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830" windowWidth="11880" windowHeight="6030"/>
  </bookViews>
  <sheets>
    <sheet name="Plan1" sheetId="1" r:id="rId1"/>
    <sheet name="Plan2" sheetId="2" r:id="rId2"/>
    <sheet name="Plan3" sheetId="3" r:id="rId3"/>
  </sheets>
  <definedNames>
    <definedName name="_xlnm.Print_Area" localSheetId="0">Plan1!$A$1:$J$206</definedName>
  </definedNames>
  <calcPr calcId="152511"/>
</workbook>
</file>

<file path=xl/calcChain.xml><?xml version="1.0" encoding="utf-8"?>
<calcChain xmlns="http://schemas.openxmlformats.org/spreadsheetml/2006/main">
  <c r="I66" i="1"/>
  <c r="F22" l="1"/>
  <c r="I29"/>
  <c r="I33" s="1"/>
  <c r="I88"/>
  <c r="I103"/>
  <c r="I114"/>
  <c r="I140"/>
  <c r="I185"/>
  <c r="I160" l="1"/>
  <c r="I158"/>
  <c r="I151" l="1"/>
  <c r="I154" s="1"/>
</calcChain>
</file>

<file path=xl/sharedStrings.xml><?xml version="1.0" encoding="utf-8"?>
<sst xmlns="http://schemas.openxmlformats.org/spreadsheetml/2006/main" count="157" uniqueCount="154">
  <si>
    <t>DADOS DE IDENTIFICAÇÃO DO(A) DOCENTE:</t>
  </si>
  <si>
    <t>Nome:</t>
  </si>
  <si>
    <t>Unidade:</t>
  </si>
  <si>
    <t>Identificação Única:</t>
  </si>
  <si>
    <t>Situação Funcional atual:          Classe:</t>
  </si>
  <si>
    <t xml:space="preserve">    Nível:</t>
  </si>
  <si>
    <t>Regime de Trabalho anterior (se alterado no interstício):</t>
  </si>
  <si>
    <t>Desde   (dd/mm/aaaa):</t>
  </si>
  <si>
    <t>Indicar Classe Atual em código [Auxiliar: 4. Assistente: 5. Adjunto: 6]</t>
  </si>
  <si>
    <t>Progressão pretendida:             Classe:</t>
  </si>
  <si>
    <t>Graduação:</t>
  </si>
  <si>
    <t>Pós-Graduação:</t>
  </si>
  <si>
    <t>Soma:</t>
  </si>
  <si>
    <t>1. PONTUAÇÃO EM ATIVIDADES DE ENSINO:</t>
  </si>
  <si>
    <t>2. PONTUAÇÃO EM PRODUÇÃO INTELECTUAL:</t>
  </si>
  <si>
    <t>3. PONTUAÇÃO EM ATIVIDADES DE EXTENSÃO:</t>
  </si>
  <si>
    <t>4. PONTUAÇÃO EM CAPACITAÇÃO DOCENTE</t>
  </si>
  <si>
    <t>de atuação, ou participação em Programa de Atividades de Aperfeiçoamento</t>
  </si>
  <si>
    <t>5. PONTUAÇÃO EM DESEMPENHO DIDÁTICO</t>
  </si>
  <si>
    <t>Indicar a nota média das avaliações discentes das disciplinas ministradas</t>
  </si>
  <si>
    <t>Pontuação correspondente à avaliação do desempenho didático, conforme</t>
  </si>
  <si>
    <t>6. PONTUAÇÃO EM ATIVIDADES ACADÊMICO-ADMINISTRATIVAS</t>
  </si>
  <si>
    <t>PONTUAÇÃO OBTIDA NO PERÍODO DE</t>
  </si>
  <si>
    <t>a</t>
  </si>
  <si>
    <t>P O N T U A Ç Ã O</t>
  </si>
  <si>
    <t>de 8 pontos no total, não podendo contar simultaneamente com o item 1.2]</t>
  </si>
  <si>
    <t>Coordenadores de Comissões de Graduação, de Pós-Graduação, de Pesquisa e</t>
  </si>
  <si>
    <t>participações simultâneas em mais de dois órgãos colegiados, nem participação</t>
  </si>
  <si>
    <t>simultânea com atividade do item 6.2]</t>
  </si>
  <si>
    <t>participação na Diretoria ou Conselho de sociedades técnico-científicas e de</t>
  </si>
  <si>
    <t>7. TOTALIZAÇÃO</t>
  </si>
  <si>
    <t>A) Soma dos pontos em:</t>
  </si>
  <si>
    <t xml:space="preserve"> 1. Atividades de Ensino</t>
  </si>
  <si>
    <t xml:space="preserve"> 2. Produção Intelectual</t>
  </si>
  <si>
    <t xml:space="preserve"> 3. Atividades de Extensão</t>
  </si>
  <si>
    <t xml:space="preserve"> 4. Capacitação Docente</t>
  </si>
  <si>
    <t xml:space="preserve"> 5. Desempenho Didático</t>
  </si>
  <si>
    <t>B) Excecente em ensino, na avaliação anterior (informar)</t>
  </si>
  <si>
    <t>C) Excedente em produção intelectual, na avaliação anterior (informar)</t>
  </si>
  <si>
    <t>TOTAL DOS PONTOS DESTA AVALIACÃO</t>
  </si>
  <si>
    <t xml:space="preserve"> 6. Atividades Acadêmico-Administrativas</t>
  </si>
  <si>
    <t>8. PONTUAÇÃO PARA A PRÓXIMA AVALIAÇÃO</t>
  </si>
  <si>
    <t>[não utilizados no item 2.12]</t>
  </si>
  <si>
    <t>Classe</t>
  </si>
  <si>
    <t>PARECER DA COMISSÃO DE AVALIAÇÃO</t>
  </si>
  <si>
    <t>DATA DE VIGÊNCIA DESTA PROGRESSÃO FUNCIONAL:</t>
  </si>
  <si>
    <t>Assinatura</t>
  </si>
  <si>
    <t>Nível</t>
  </si>
  <si>
    <t>Nome</t>
  </si>
  <si>
    <t>Prof.</t>
  </si>
  <si>
    <t>Preencher somente os campos realçados em amarelo</t>
  </si>
  <si>
    <t>Data do Parecer da Comissão de Avaliação</t>
  </si>
  <si>
    <t>Porto Alegre (data)</t>
  </si>
  <si>
    <t>Soma parcial (A)</t>
  </si>
  <si>
    <t>Auxiliar</t>
  </si>
  <si>
    <t>Assistente</t>
  </si>
  <si>
    <t>Adjunto</t>
  </si>
  <si>
    <t>Data da última progressão / ou posicionamento na classe/nível (dd/mm/aaaa):</t>
  </si>
  <si>
    <t xml:space="preserve">e qualificação, trabalhos de conclusão de curso e concursos e em comissões </t>
  </si>
  <si>
    <t>COMISSÃO DE AVALIAÇÃO: Membros e Assinaturas</t>
  </si>
  <si>
    <t>Obs.: Os membros da Comissão de Avaliação devem também rubricar as demais folhas.</t>
  </si>
  <si>
    <t>Os campos em azul serão calculados automaticamente</t>
  </si>
  <si>
    <t>Tabulação dos Pontos para fins de Progressão Funcional por Avaliação de Desempenho Acadêmico</t>
  </si>
  <si>
    <t>Nota: Para indicar pontos fracionados</t>
  </si>
  <si>
    <t>utilizar vírgula (,) e não o ponto (.).</t>
  </si>
  <si>
    <t>Indicar a pontuação mínima exigida em Produção Intelectual para a classe/regime</t>
  </si>
  <si>
    <t>do avaliado, conforme a tabela a seguir.</t>
  </si>
  <si>
    <t>UNIFIN - União das Faculdades Integradas de Negócios</t>
  </si>
  <si>
    <t>Faculdade São Francisco de Assis</t>
  </si>
  <si>
    <t>PLANILHA  DE PROGRESSÃO FUNCIONAL</t>
  </si>
  <si>
    <t>Data de Ingresso na Faculdade São Francisco de Assis (dd/mm/aaaa)</t>
  </si>
  <si>
    <t>de progressão funcional aos docentes.</t>
  </si>
  <si>
    <t>Encaminhe-se ao departamento pessoal</t>
  </si>
  <si>
    <t>Assinatura do Diretor</t>
  </si>
  <si>
    <t>Pontuação Mínima em P.I.</t>
  </si>
  <si>
    <t>Curso:</t>
  </si>
  <si>
    <t>Matrícula:</t>
  </si>
  <si>
    <t>Período mínimo de três anos a contar da última progressão funcional ou da data de posicionamento na classe/nível.</t>
  </si>
  <si>
    <t>por trabalho, máximo de 10 pontos no total</t>
  </si>
  <si>
    <t>pontos no total</t>
  </si>
  <si>
    <t>2 pontos no total</t>
  </si>
  <si>
    <t>Número de pontos</t>
  </si>
  <si>
    <t>A pontuação deverá ser definida pela coordenação geral de cursos, observando-se os limites de cada item.</t>
  </si>
  <si>
    <t>de avaliação de estágio probatório, de seleção e progressão funcional [Máximo</t>
  </si>
  <si>
    <t>Soma [1.1 + 1.2 + 1.3 + 1.4]</t>
  </si>
  <si>
    <t>Diretor, Coordenador geral dos cursos, Coordenador de curso,</t>
  </si>
  <si>
    <t>de Extensão, Presidente da CPA e outros cargos de direção que exijam</t>
  </si>
  <si>
    <t>dedicação comparável aos acima mencionados [Pontuação proporcional ao</t>
  </si>
  <si>
    <t>Faculdade, Departamento ou Curso em órgãos externos à UNIFIN,</t>
  </si>
  <si>
    <t>publicação de capítulo ou livro organizado</t>
  </si>
  <si>
    <t>SOMA DOS PONTOS NA ATIVIDADE DE ENSINO [máximo 40 pontos]</t>
  </si>
  <si>
    <t>no interstício. Escala de zero a dez</t>
  </si>
  <si>
    <t>art. 19 regulamento [Máximo de 10 pontos] poontuação mínima exigida de 80%</t>
  </si>
  <si>
    <t>específica da comunidade através de cursos, projetos de pesquisas etc.</t>
  </si>
  <si>
    <t>Nota: Cada 16 horas de disciplina graduação = 0,5 ponto, na pós-graduação cada 15 horas = 0,5 ponto e na Extensão 0,2 ponto.</t>
  </si>
  <si>
    <t>Nota: Pontuação mínima para a classe/regime em ativ. ensino 36 pontos em Graduação</t>
  </si>
  <si>
    <t>organização de livros fora da área de atuação do profesor: 3 pontos por</t>
  </si>
  <si>
    <t>SOMA DOS PONTOS EM PRODUÇÃO INTELECTUAL: [máx: 30 pontos]</t>
  </si>
  <si>
    <t>SOMA DOS PONTOS EM ATIVIDADES DE EXTENSÃO [máximo 5 pontos]</t>
  </si>
  <si>
    <t>SOMA DOS PONTOS EM CAPACITAÇÃO DOCENTE [Máximo 5 pontos]</t>
  </si>
  <si>
    <t>tempo de exercício tal que a cada 1 ano de exercício correspondam</t>
  </si>
  <si>
    <t>UNIFIN 0,5 ponto por ano de assessoramento [Até 5 pontos]</t>
  </si>
  <si>
    <t>órgãos de classe 0,5 ponto por ano de representação [Máximo de 5 pontos no total]</t>
  </si>
  <si>
    <t>SOMA DOS PONTOS EM ATIVIDADES ACADÊMICO-ADM. [máx: 10 pontos]</t>
  </si>
  <si>
    <t>organização de livros na área de atuação do professor: 5 pontos por</t>
  </si>
  <si>
    <t>publicação, capítulo de livro ou livro organizado.</t>
  </si>
  <si>
    <t>[15 pontos para o autor]</t>
  </si>
  <si>
    <t>Adjunto e aprovada [10 pontos para o autor]</t>
  </si>
  <si>
    <t xml:space="preserve">participação em painéis e outros tipos de apresentações públicas: 0,2 ponto por evento, limitado a </t>
  </si>
  <si>
    <t>10 pontos no total, cumulando com item 2.3 e 2.4.</t>
  </si>
  <si>
    <t>pontos por evento] limitado a no máximo 10 pontos.</t>
  </si>
  <si>
    <t xml:space="preserve">de músicas, obras fonográficas ou cinematográficas e similares [até 0,5 </t>
  </si>
  <si>
    <t>congressos e outros.</t>
  </si>
  <si>
    <t>e desportivo.</t>
  </si>
  <si>
    <t>parceria com outros segmentos da sociedade.</t>
  </si>
  <si>
    <t xml:space="preserve"> 5 pontos [máximo 5 pontos]</t>
  </si>
  <si>
    <t xml:space="preserve">Pedagógico: 0,2 pontos por 15 horas, observando-se o máximo de 5 </t>
  </si>
  <si>
    <t>eventos similares: 0,1 pontos por evento, observando-se o máximo de</t>
  </si>
  <si>
    <t>3 pontos, vedada a acumulação de pontos] [Máximo de 9 pontos]</t>
  </si>
  <si>
    <t>Unifin [2 pontos por ano de exercício, não podendo ser pontuada</t>
  </si>
  <si>
    <r>
      <t xml:space="preserve">Regime de trabalho atual </t>
    </r>
    <r>
      <rPr>
        <sz val="9"/>
        <rFont val="Calibri"/>
        <family val="2"/>
        <scheme val="minor"/>
      </rPr>
      <t>(P, I ou DE):</t>
    </r>
  </si>
  <si>
    <r>
      <t>1.1</t>
    </r>
    <r>
      <rPr>
        <sz val="11"/>
        <rFont val="Calibri"/>
        <family val="2"/>
        <scheme val="minor"/>
      </rPr>
      <t xml:space="preserve"> Ensino de:</t>
    </r>
  </si>
  <si>
    <r>
      <t xml:space="preserve">Extensão: </t>
    </r>
    <r>
      <rPr>
        <sz val="10"/>
        <rFont val="Calibri"/>
        <family val="2"/>
        <scheme val="minor"/>
      </rPr>
      <t>(máx. 8p.)</t>
    </r>
  </si>
  <si>
    <r>
      <t>1.2</t>
    </r>
    <r>
      <rPr>
        <sz val="11"/>
        <rFont val="Calibri"/>
        <family val="2"/>
        <scheme val="minor"/>
      </rPr>
      <t xml:space="preserve">  Orientação de tese de Doutorado e dissertação de Mestrado </t>
    </r>
    <r>
      <rPr>
        <sz val="9"/>
        <rFont val="Calibri"/>
        <family val="2"/>
        <scheme val="minor"/>
      </rPr>
      <t>[máximo 8 pontos]</t>
    </r>
    <r>
      <rPr>
        <sz val="11"/>
        <rFont val="Calibri"/>
        <family val="2"/>
        <scheme val="minor"/>
      </rPr>
      <t>:</t>
    </r>
  </si>
  <si>
    <r>
      <t>1.3</t>
    </r>
    <r>
      <rPr>
        <sz val="11"/>
        <rFont val="Calibri"/>
        <family val="2"/>
        <scheme val="minor"/>
      </rPr>
      <t xml:space="preserve"> Orientação de estudantes de graduação </t>
    </r>
    <r>
      <rPr>
        <sz val="9"/>
        <rFont val="Calibri"/>
        <family val="2"/>
        <scheme val="minor"/>
      </rPr>
      <t>[máximo 8 pontos]</t>
    </r>
  </si>
  <si>
    <r>
      <t>1.4</t>
    </r>
    <r>
      <rPr>
        <sz val="11"/>
        <rFont val="Calibri"/>
        <family val="2"/>
        <scheme val="minor"/>
      </rPr>
      <t xml:space="preserve"> Outras atividades de ensino, valoradas pelo Departamento </t>
    </r>
    <r>
      <rPr>
        <sz val="9"/>
        <rFont val="Calibri"/>
        <family val="2"/>
        <scheme val="minor"/>
      </rPr>
      <t>[máximo 8 pontos]</t>
    </r>
    <r>
      <rPr>
        <sz val="11"/>
        <rFont val="Calibri"/>
        <family val="2"/>
        <scheme val="minor"/>
      </rPr>
      <t>:</t>
    </r>
  </si>
  <si>
    <r>
      <t>2.1</t>
    </r>
    <r>
      <rPr>
        <sz val="11"/>
        <rFont val="Calibri"/>
        <family val="2"/>
        <scheme val="minor"/>
      </rPr>
      <t xml:space="preserve"> Livros na área de atuação do docente: 20 pontos por livro editora de grande porte</t>
    </r>
  </si>
  <si>
    <r>
      <t>2.2</t>
    </r>
    <r>
      <rPr>
        <sz val="11"/>
        <rFont val="Calibri"/>
        <family val="2"/>
        <scheme val="minor"/>
      </rPr>
      <t xml:space="preserve"> Livros fora da área de atuação do docente: 10 pontos por livro editora de grande porte</t>
    </r>
  </si>
  <si>
    <r>
      <t>2.3</t>
    </r>
    <r>
      <rPr>
        <sz val="11"/>
        <rFont val="Calibri"/>
        <family val="2"/>
        <scheme val="minor"/>
      </rPr>
      <t xml:space="preserve"> Publicações em revistas </t>
    </r>
    <r>
      <rPr>
        <sz val="10"/>
        <rFont val="Calibri"/>
        <family val="2"/>
        <scheme val="minor"/>
      </rPr>
      <t>(1,5 pontos)</t>
    </r>
    <r>
      <rPr>
        <sz val="11"/>
        <rFont val="Calibri"/>
        <family val="2"/>
        <scheme val="minor"/>
      </rPr>
      <t xml:space="preserve"> e anais de congressos </t>
    </r>
    <r>
      <rPr>
        <sz val="10"/>
        <rFont val="Calibri"/>
        <family val="2"/>
        <scheme val="minor"/>
      </rPr>
      <t>(0,5 ponto)</t>
    </r>
    <r>
      <rPr>
        <sz val="11"/>
        <rFont val="Calibri"/>
        <family val="2"/>
        <scheme val="minor"/>
      </rPr>
      <t>, capítulos de livros e</t>
    </r>
  </si>
  <si>
    <r>
      <t>2.4</t>
    </r>
    <r>
      <rPr>
        <sz val="11"/>
        <rFont val="Calibri"/>
        <family val="2"/>
        <scheme val="minor"/>
      </rPr>
      <t xml:space="preserve"> Publicações em revistas </t>
    </r>
    <r>
      <rPr>
        <sz val="10"/>
        <rFont val="Calibri"/>
        <family val="2"/>
        <scheme val="minor"/>
      </rPr>
      <t>(1,0 ponto)</t>
    </r>
    <r>
      <rPr>
        <sz val="11"/>
        <rFont val="Calibri"/>
        <family val="2"/>
        <scheme val="minor"/>
      </rPr>
      <t xml:space="preserve"> e anais de congressos </t>
    </r>
    <r>
      <rPr>
        <sz val="10"/>
        <rFont val="Calibri"/>
        <family val="2"/>
        <scheme val="minor"/>
      </rPr>
      <t>(0,5 ponto)</t>
    </r>
    <r>
      <rPr>
        <sz val="11"/>
        <rFont val="Calibri"/>
        <family val="2"/>
        <scheme val="minor"/>
      </rPr>
      <t>, capítulos de livros e</t>
    </r>
  </si>
  <si>
    <r>
      <t>2.5</t>
    </r>
    <r>
      <rPr>
        <sz val="11"/>
        <rFont val="Calibri"/>
        <family val="2"/>
        <scheme val="minor"/>
      </rPr>
      <t xml:space="preserve"> Tese de doutorado defendida por professor Adjunto e aprovada</t>
    </r>
  </si>
  <si>
    <r>
      <t>2.6</t>
    </r>
    <r>
      <rPr>
        <sz val="11"/>
        <rFont val="Calibri"/>
        <family val="2"/>
        <scheme val="minor"/>
      </rPr>
      <t xml:space="preserve"> Dissertação de Mestrado defendida por professor Auxiliar, Assistente ou</t>
    </r>
  </si>
  <si>
    <r>
      <t>2.7</t>
    </r>
    <r>
      <rPr>
        <sz val="11"/>
        <rFont val="Calibri"/>
        <family val="2"/>
        <scheme val="minor"/>
      </rPr>
      <t xml:space="preserve"> Produção intelectual difundida de forma restrita, inclusive projetos de</t>
    </r>
  </si>
  <si>
    <r>
      <t xml:space="preserve">pesquisa aprovados: 2 pontos por trabalho com relatório aprovado </t>
    </r>
    <r>
      <rPr>
        <sz val="10"/>
        <rFont val="Calibri"/>
        <family val="2"/>
        <scheme val="minor"/>
      </rPr>
      <t>[máximo 10 pontos]</t>
    </r>
  </si>
  <si>
    <r>
      <t>2.8</t>
    </r>
    <r>
      <rPr>
        <sz val="11"/>
        <rFont val="Calibri"/>
        <family val="2"/>
        <scheme val="minor"/>
      </rPr>
      <t xml:space="preserve"> Palestras, seminários, comunicações e conferências em congressos,</t>
    </r>
  </si>
  <si>
    <r>
      <t>2.9</t>
    </r>
    <r>
      <rPr>
        <sz val="11"/>
        <rFont val="Calibri"/>
        <family val="2"/>
        <scheme val="minor"/>
      </rPr>
      <t xml:space="preserve"> Exposições artísticas, espetáculos de teatro, teledramaturgia e recitais</t>
    </r>
  </si>
  <si>
    <r>
      <t>2.10</t>
    </r>
    <r>
      <rPr>
        <sz val="11"/>
        <rFont val="Calibri"/>
        <family val="2"/>
        <scheme val="minor"/>
      </rPr>
      <t xml:space="preserve"> Outros tipos de produção científica, técnica ou artística: 0,2 ponto</t>
    </r>
  </si>
  <si>
    <r>
      <t>Nota</t>
    </r>
    <r>
      <rPr>
        <sz val="9"/>
        <rFont val="Calibri"/>
        <family val="2"/>
        <scheme val="minor"/>
      </rPr>
      <t>: Neste item deverão ser pontuadas as atividades oficiais de extensão e não incluídas nos itens 1, 2 e 6.</t>
    </r>
  </si>
  <si>
    <r>
      <t>3.1</t>
    </r>
    <r>
      <rPr>
        <sz val="11"/>
        <rFont val="Calibri"/>
        <family val="2"/>
        <scheme val="minor"/>
      </rPr>
      <t xml:space="preserve"> Organização e coordenação de cursos, ciclos de palestras, eventos,</t>
    </r>
  </si>
  <si>
    <r>
      <t>3.2</t>
    </r>
    <r>
      <rPr>
        <sz val="11"/>
        <rFont val="Calibri"/>
        <family val="2"/>
        <scheme val="minor"/>
      </rPr>
      <t xml:space="preserve"> Difusão cultural nos campos filosófico, artístico, científico, tecnológico</t>
    </r>
  </si>
  <si>
    <r>
      <t>3.3</t>
    </r>
    <r>
      <rPr>
        <sz val="11"/>
        <rFont val="Calibri"/>
        <family val="2"/>
        <scheme val="minor"/>
      </rPr>
      <t xml:space="preserve"> Prestação de serviços para atender às necessidades ou a demanda </t>
    </r>
  </si>
  <si>
    <r>
      <t>3.4</t>
    </r>
    <r>
      <rPr>
        <sz val="11"/>
        <rFont val="Calibri"/>
        <family val="2"/>
        <scheme val="minor"/>
      </rPr>
      <t xml:space="preserve"> Integração Faculdade - sociedade, através de atividades realizadas em</t>
    </r>
  </si>
  <si>
    <r>
      <t>4.1</t>
    </r>
    <r>
      <rPr>
        <sz val="11"/>
        <rFont val="Calibri"/>
        <family val="2"/>
        <scheme val="minor"/>
      </rPr>
      <t xml:space="preserve"> Curso de Especialização concluído </t>
    </r>
  </si>
  <si>
    <r>
      <t>4.2</t>
    </r>
    <r>
      <rPr>
        <sz val="11"/>
        <rFont val="Calibri"/>
        <family val="2"/>
        <scheme val="minor"/>
      </rPr>
      <t xml:space="preserve"> Participação discente em outros cursos, em sua área de conhecimento ou</t>
    </r>
  </si>
  <si>
    <r>
      <t>4.3</t>
    </r>
    <r>
      <rPr>
        <sz val="11"/>
        <rFont val="Calibri"/>
        <family val="2"/>
        <scheme val="minor"/>
      </rPr>
      <t xml:space="preserve"> Participação sem apresentação de trabalho em congressos, simpósios e </t>
    </r>
  </si>
  <si>
    <r>
      <t>Obs.:</t>
    </r>
    <r>
      <rPr>
        <sz val="9"/>
        <rFont val="Calibri"/>
        <family val="2"/>
        <scheme val="minor"/>
      </rPr>
      <t xml:space="preserve"> A nota mínima oito em desempenho didático é condição indispensável para a concessão</t>
    </r>
  </si>
  <si>
    <r>
      <t xml:space="preserve">6.1 </t>
    </r>
    <r>
      <rPr>
        <sz val="11"/>
        <rFont val="Calibri"/>
        <family val="2"/>
        <scheme val="minor"/>
      </rPr>
      <t>Participação em bancas examinadoras de teses, dissertações, defesa final</t>
    </r>
  </si>
  <si>
    <r>
      <t xml:space="preserve">6.2 </t>
    </r>
    <r>
      <rPr>
        <sz val="11"/>
        <rFont val="Calibri"/>
        <family val="2"/>
        <scheme val="minor"/>
      </rPr>
      <t>Desempenho de cargos ou funções administrativas, tais como:</t>
    </r>
  </si>
  <si>
    <r>
      <t xml:space="preserve">6.3 </t>
    </r>
    <r>
      <rPr>
        <sz val="11"/>
        <rFont val="Calibri"/>
        <family val="2"/>
        <scheme val="minor"/>
      </rPr>
      <t>Membro de órgão colegiado definido no Regimento Geral da</t>
    </r>
  </si>
  <si>
    <r>
      <t>6.4</t>
    </r>
    <r>
      <rPr>
        <sz val="11"/>
        <rFont val="Calibri"/>
        <family val="2"/>
        <scheme val="minor"/>
      </rPr>
      <t xml:space="preserve"> Participação em órgão de assessoramento científico, não pertencente à</t>
    </r>
  </si>
  <si>
    <r>
      <t>6.5</t>
    </r>
    <r>
      <rPr>
        <sz val="11"/>
        <rFont val="Calibri"/>
        <family val="2"/>
        <scheme val="minor"/>
      </rPr>
      <t xml:space="preserve"> Outras atividades acadêmico-administrativas, tais como representação da</t>
    </r>
  </si>
  <si>
    <r>
      <t>8.1</t>
    </r>
    <r>
      <rPr>
        <sz val="11"/>
        <rFont val="Calibri"/>
        <family val="2"/>
        <scheme val="minor"/>
      </rPr>
      <t xml:space="preserve"> 50% dos pontos excedentes em atividadade de ensino</t>
    </r>
  </si>
  <si>
    <r>
      <t>8.2</t>
    </r>
    <r>
      <rPr>
        <sz val="11"/>
        <rFont val="Calibri"/>
        <family val="2"/>
        <scheme val="minor"/>
      </rPr>
      <t xml:space="preserve"> 50% dos pontos excedentes em produção intelectual</t>
    </r>
  </si>
  <si>
    <r>
      <t>Nota</t>
    </r>
    <r>
      <rPr>
        <sz val="9"/>
        <rFont val="Calibri"/>
        <family val="2"/>
        <scheme val="minor"/>
      </rPr>
      <t>: Deve ser a data final do período aquisitivo [será registrada automaticamente].</t>
    </r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</si>
</sst>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_(* #,##0.0_);_(* \(#,##0.0\);_(* &quot;-&quot;??_);_(@_)"/>
  </numFmts>
  <fonts count="19">
    <font>
      <sz val="10"/>
      <name val="Times New Roman"/>
    </font>
    <font>
      <sz val="10"/>
      <name val="Times New Roman"/>
    </font>
    <font>
      <sz val="10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Calibri"/>
      <family val="2"/>
      <scheme val="minor"/>
    </font>
    <font>
      <sz val="14"/>
      <name val="Calibri"/>
      <family val="2"/>
      <scheme val="minor"/>
    </font>
    <font>
      <sz val="13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0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13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  <font>
      <sz val="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1"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0" xfId="0" applyFont="1"/>
    <xf numFmtId="0" fontId="2" fillId="0" borderId="6" xfId="0" applyFont="1" applyBorder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3" borderId="0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11" fillId="0" borderId="3" xfId="0" applyFont="1" applyBorder="1"/>
    <xf numFmtId="0" fontId="11" fillId="2" borderId="2" xfId="0" applyFont="1" applyFill="1" applyBorder="1" applyAlignment="1" applyProtection="1">
      <alignment horizontal="center"/>
      <protection locked="0"/>
    </xf>
    <xf numFmtId="0" fontId="11" fillId="2" borderId="7" xfId="0" applyFont="1" applyFill="1" applyBorder="1" applyAlignment="1" applyProtection="1">
      <alignment horizontal="center"/>
      <protection locked="0"/>
    </xf>
    <xf numFmtId="0" fontId="11" fillId="2" borderId="22" xfId="0" applyFont="1" applyFill="1" applyBorder="1" applyAlignment="1" applyProtection="1">
      <alignment horizontal="center"/>
      <protection locked="0"/>
    </xf>
    <xf numFmtId="0" fontId="11" fillId="0" borderId="4" xfId="0" applyFont="1" applyBorder="1"/>
    <xf numFmtId="0" fontId="11" fillId="0" borderId="4" xfId="0" applyFont="1" applyBorder="1" applyAlignment="1">
      <alignment horizontal="left"/>
    </xf>
    <xf numFmtId="0" fontId="11" fillId="0" borderId="15" xfId="0" applyFont="1" applyBorder="1" applyAlignment="1">
      <alignment horizontal="left"/>
    </xf>
    <xf numFmtId="0" fontId="11" fillId="2" borderId="15" xfId="0" applyFont="1" applyFill="1" applyBorder="1" applyAlignment="1" applyProtection="1">
      <alignment horizontal="center"/>
      <protection locked="0"/>
    </xf>
    <xf numFmtId="0" fontId="11" fillId="0" borderId="2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7" xfId="0" applyFont="1" applyBorder="1" applyAlignment="1">
      <alignment horizontal="left"/>
    </xf>
    <xf numFmtId="14" fontId="11" fillId="2" borderId="36" xfId="0" applyNumberFormat="1" applyFont="1" applyFill="1" applyBorder="1" applyAlignment="1" applyProtection="1">
      <alignment horizontal="center"/>
      <protection locked="0"/>
    </xf>
    <xf numFmtId="14" fontId="11" fillId="2" borderId="21" xfId="0" applyNumberFormat="1" applyFont="1" applyFill="1" applyBorder="1" applyAlignment="1" applyProtection="1">
      <alignment horizontal="center"/>
      <protection locked="0"/>
    </xf>
    <xf numFmtId="0" fontId="11" fillId="0" borderId="4" xfId="0" applyFont="1" applyFill="1" applyBorder="1" applyAlignment="1">
      <alignment horizontal="left"/>
    </xf>
    <xf numFmtId="0" fontId="11" fillId="0" borderId="7" xfId="0" applyFont="1" applyFill="1" applyBorder="1" applyAlignment="1">
      <alignment horizontal="left"/>
    </xf>
    <xf numFmtId="0" fontId="11" fillId="0" borderId="22" xfId="0" applyFont="1" applyFill="1" applyBorder="1" applyAlignment="1">
      <alignment horizontal="left"/>
    </xf>
    <xf numFmtId="14" fontId="11" fillId="2" borderId="27" xfId="0" applyNumberFormat="1" applyFont="1" applyFill="1" applyBorder="1" applyAlignment="1" applyProtection="1">
      <alignment horizontal="center"/>
      <protection locked="0"/>
    </xf>
    <xf numFmtId="14" fontId="11" fillId="2" borderId="28" xfId="0" applyNumberFormat="1" applyFont="1" applyFill="1" applyBorder="1" applyAlignment="1" applyProtection="1">
      <alignment horizontal="center"/>
      <protection locked="0"/>
    </xf>
    <xf numFmtId="0" fontId="11" fillId="0" borderId="15" xfId="0" applyFont="1" applyFill="1" applyBorder="1" applyAlignment="1">
      <alignment horizontal="left"/>
    </xf>
    <xf numFmtId="0" fontId="11" fillId="0" borderId="2" xfId="0" applyFont="1" applyBorder="1"/>
    <xf numFmtId="0" fontId="11" fillId="2" borderId="34" xfId="0" applyFont="1" applyFill="1" applyBorder="1" applyAlignment="1" applyProtection="1">
      <alignment horizontal="center"/>
      <protection locked="0"/>
    </xf>
    <xf numFmtId="0" fontId="11" fillId="2" borderId="35" xfId="0" applyFont="1" applyFill="1" applyBorder="1" applyAlignment="1" applyProtection="1">
      <alignment horizontal="center"/>
      <protection locked="0"/>
    </xf>
    <xf numFmtId="0" fontId="11" fillId="0" borderId="1" xfId="0" applyFont="1" applyBorder="1"/>
    <xf numFmtId="0" fontId="11" fillId="2" borderId="1" xfId="0" applyFont="1" applyFill="1" applyBorder="1" applyAlignment="1" applyProtection="1">
      <alignment horizontal="center"/>
      <protection locked="0"/>
    </xf>
    <xf numFmtId="0" fontId="11" fillId="0" borderId="2" xfId="0" applyFont="1" applyBorder="1" applyAlignment="1">
      <alignment horizontal="left"/>
    </xf>
    <xf numFmtId="14" fontId="11" fillId="2" borderId="34" xfId="0" applyNumberFormat="1" applyFont="1" applyFill="1" applyBorder="1" applyAlignment="1" applyProtection="1">
      <alignment horizontal="center"/>
      <protection locked="0"/>
    </xf>
    <xf numFmtId="14" fontId="11" fillId="2" borderId="35" xfId="0" applyNumberFormat="1" applyFont="1" applyFill="1" applyBorder="1" applyAlignment="1" applyProtection="1">
      <alignment horizontal="center"/>
      <protection locked="0"/>
    </xf>
    <xf numFmtId="0" fontId="11" fillId="0" borderId="23" xfId="0" applyFont="1" applyBorder="1" applyAlignment="1" applyProtection="1">
      <alignment horizontal="left"/>
    </xf>
    <xf numFmtId="0" fontId="11" fillId="0" borderId="24" xfId="0" applyFont="1" applyBorder="1" applyAlignment="1" applyProtection="1">
      <alignment horizontal="left"/>
    </xf>
    <xf numFmtId="0" fontId="11" fillId="0" borderId="43" xfId="0" applyFont="1" applyBorder="1" applyAlignment="1" applyProtection="1">
      <alignment horizontal="left"/>
    </xf>
    <xf numFmtId="0" fontId="11" fillId="2" borderId="42" xfId="0" applyFont="1" applyFill="1" applyBorder="1" applyAlignment="1" applyProtection="1">
      <alignment horizontal="center"/>
      <protection locked="0"/>
    </xf>
    <xf numFmtId="0" fontId="11" fillId="2" borderId="25" xfId="0" applyFont="1" applyFill="1" applyBorder="1" applyAlignment="1" applyProtection="1">
      <alignment horizontal="center"/>
      <protection locked="0"/>
    </xf>
    <xf numFmtId="0" fontId="11" fillId="0" borderId="9" xfId="0" applyFont="1" applyBorder="1" applyAlignment="1">
      <alignment horizontal="center"/>
    </xf>
    <xf numFmtId="0" fontId="11" fillId="0" borderId="13" xfId="0" applyFont="1" applyBorder="1" applyAlignment="1" applyProtection="1">
      <alignment horizontal="center"/>
    </xf>
    <xf numFmtId="0" fontId="13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4" fillId="0" borderId="4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14" fillId="0" borderId="22" xfId="0" applyFont="1" applyBorder="1" applyAlignment="1">
      <alignment horizontal="left"/>
    </xf>
    <xf numFmtId="14" fontId="11" fillId="4" borderId="27" xfId="0" applyNumberFormat="1" applyFont="1" applyFill="1" applyBorder="1" applyAlignment="1">
      <alignment horizontal="center"/>
    </xf>
    <xf numFmtId="14" fontId="11" fillId="4" borderId="28" xfId="0" applyNumberFormat="1" applyFont="1" applyFill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8" fillId="0" borderId="8" xfId="0" applyFont="1" applyFill="1" applyBorder="1" applyAlignment="1">
      <alignment horizontal="left" vertical="center"/>
    </xf>
    <xf numFmtId="0" fontId="8" fillId="0" borderId="9" xfId="0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left" vertical="center"/>
    </xf>
    <xf numFmtId="0" fontId="15" fillId="0" borderId="11" xfId="0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15" fillId="0" borderId="5" xfId="0" applyFont="1" applyBorder="1" applyAlignment="1">
      <alignment horizontal="left"/>
    </xf>
    <xf numFmtId="0" fontId="16" fillId="0" borderId="4" xfId="0" applyFont="1" applyBorder="1" applyAlignment="1">
      <alignment horizontal="left"/>
    </xf>
    <xf numFmtId="0" fontId="16" fillId="0" borderId="15" xfId="0" applyFont="1" applyBorder="1" applyAlignment="1">
      <alignment horizontal="left"/>
    </xf>
    <xf numFmtId="165" fontId="11" fillId="2" borderId="2" xfId="1" applyNumberFormat="1" applyFont="1" applyFill="1" applyBorder="1" applyAlignment="1" applyProtection="1">
      <alignment horizontal="center"/>
      <protection locked="0"/>
    </xf>
    <xf numFmtId="165" fontId="11" fillId="2" borderId="15" xfId="1" applyNumberFormat="1" applyFont="1" applyFill="1" applyBorder="1" applyAlignment="1" applyProtection="1">
      <alignment horizontal="center"/>
      <protection locked="0"/>
    </xf>
    <xf numFmtId="0" fontId="11" fillId="0" borderId="16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0" fontId="11" fillId="0" borderId="37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35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165" fontId="11" fillId="2" borderId="36" xfId="1" applyNumberFormat="1" applyFont="1" applyFill="1" applyBorder="1" applyAlignment="1" applyProtection="1">
      <alignment horizontal="center"/>
      <protection locked="0"/>
    </xf>
    <xf numFmtId="165" fontId="11" fillId="2" borderId="37" xfId="1" applyNumberFormat="1" applyFont="1" applyFill="1" applyBorder="1" applyAlignment="1" applyProtection="1">
      <alignment horizontal="center"/>
      <protection locked="0"/>
    </xf>
    <xf numFmtId="165" fontId="11" fillId="4" borderId="2" xfId="1" applyNumberFormat="1" applyFont="1" applyFill="1" applyBorder="1" applyAlignment="1"/>
    <xf numFmtId="165" fontId="11" fillId="4" borderId="22" xfId="1" applyNumberFormat="1" applyFont="1" applyFill="1" applyBorder="1" applyAlignment="1"/>
    <xf numFmtId="0" fontId="16" fillId="0" borderId="7" xfId="0" applyFont="1" applyBorder="1" applyAlignment="1">
      <alignment horizontal="left"/>
    </xf>
    <xf numFmtId="165" fontId="11" fillId="2" borderId="22" xfId="1" applyNumberFormat="1" applyFont="1" applyFill="1" applyBorder="1" applyAlignment="1" applyProtection="1">
      <alignment horizontal="center"/>
      <protection locked="0"/>
    </xf>
    <xf numFmtId="0" fontId="11" fillId="0" borderId="4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165" fontId="11" fillId="4" borderId="2" xfId="1" applyNumberFormat="1" applyFont="1" applyFill="1" applyBorder="1" applyAlignment="1">
      <alignment horizontal="center"/>
    </xf>
    <xf numFmtId="165" fontId="11" fillId="4" borderId="22" xfId="1" applyNumberFormat="1" applyFont="1" applyFill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14" fillId="0" borderId="27" xfId="0" applyFont="1" applyBorder="1" applyAlignment="1">
      <alignment horizontal="left"/>
    </xf>
    <xf numFmtId="0" fontId="14" fillId="0" borderId="18" xfId="0" applyFont="1" applyBorder="1" applyAlignment="1">
      <alignment horizontal="left"/>
    </xf>
    <xf numFmtId="0" fontId="14" fillId="0" borderId="28" xfId="0" applyFont="1" applyBorder="1" applyAlignment="1">
      <alignment horizontal="left"/>
    </xf>
    <xf numFmtId="165" fontId="11" fillId="4" borderId="27" xfId="0" applyNumberFormat="1" applyFont="1" applyFill="1" applyBorder="1" applyAlignment="1">
      <alignment horizontal="center"/>
    </xf>
    <xf numFmtId="0" fontId="11" fillId="4" borderId="28" xfId="0" applyFont="1" applyFill="1" applyBorder="1" applyAlignment="1">
      <alignment horizontal="center"/>
    </xf>
    <xf numFmtId="0" fontId="5" fillId="0" borderId="27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5" fillId="0" borderId="41" xfId="0" applyFont="1" applyBorder="1" applyAlignment="1">
      <alignment horizontal="left"/>
    </xf>
    <xf numFmtId="165" fontId="11" fillId="4" borderId="29" xfId="1" applyNumberFormat="1" applyFont="1" applyFill="1" applyBorder="1" applyAlignment="1">
      <alignment horizontal="center"/>
    </xf>
    <xf numFmtId="165" fontId="11" fillId="4" borderId="14" xfId="1" applyNumberFormat="1" applyFont="1" applyFill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8" fillId="0" borderId="38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16" fillId="0" borderId="19" xfId="0" applyFont="1" applyBorder="1" applyAlignment="1">
      <alignment horizontal="left"/>
    </xf>
    <xf numFmtId="0" fontId="16" fillId="0" borderId="20" xfId="0" applyFont="1" applyBorder="1" applyAlignment="1">
      <alignment horizontal="left"/>
    </xf>
    <xf numFmtId="0" fontId="16" fillId="0" borderId="21" xfId="0" applyFont="1" applyBorder="1" applyAlignment="1">
      <alignment horizontal="left"/>
    </xf>
    <xf numFmtId="0" fontId="11" fillId="0" borderId="17" xfId="0" applyFont="1" applyBorder="1" applyAlignment="1">
      <alignment horizontal="left"/>
    </xf>
    <xf numFmtId="0" fontId="11" fillId="0" borderId="6" xfId="0" applyFont="1" applyBorder="1" applyAlignment="1">
      <alignment horizontal="left"/>
    </xf>
    <xf numFmtId="0" fontId="11" fillId="0" borderId="26" xfId="0" applyFont="1" applyBorder="1" applyAlignment="1">
      <alignment horizontal="left"/>
    </xf>
    <xf numFmtId="0" fontId="11" fillId="0" borderId="11" xfId="0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11" fillId="0" borderId="5" xfId="0" applyFont="1" applyBorder="1" applyAlignment="1">
      <alignment horizontal="left"/>
    </xf>
    <xf numFmtId="0" fontId="11" fillId="0" borderId="23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8" xfId="0" applyFont="1" applyBorder="1" applyAlignment="1">
      <alignment horizontal="left"/>
    </xf>
    <xf numFmtId="0" fontId="11" fillId="0" borderId="9" xfId="0" applyFont="1" applyBorder="1" applyAlignment="1">
      <alignment horizontal="left"/>
    </xf>
    <xf numFmtId="0" fontId="11" fillId="0" borderId="10" xfId="0" applyFont="1" applyBorder="1" applyAlignment="1">
      <alignment horizontal="left"/>
    </xf>
    <xf numFmtId="0" fontId="5" fillId="0" borderId="4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11" fillId="5" borderId="4" xfId="0" applyFont="1" applyFill="1" applyBorder="1" applyAlignment="1">
      <alignment horizontal="center"/>
    </xf>
    <xf numFmtId="0" fontId="11" fillId="5" borderId="7" xfId="0" applyFont="1" applyFill="1" applyBorder="1" applyAlignment="1">
      <alignment horizontal="center"/>
    </xf>
    <xf numFmtId="0" fontId="11" fillId="5" borderId="15" xfId="0" applyFont="1" applyFill="1" applyBorder="1" applyAlignment="1">
      <alignment horizontal="center"/>
    </xf>
    <xf numFmtId="0" fontId="11" fillId="0" borderId="36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30" xfId="0" applyFont="1" applyBorder="1" applyAlignment="1">
      <alignment horizontal="center"/>
    </xf>
    <xf numFmtId="0" fontId="11" fillId="0" borderId="32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17" fillId="0" borderId="11" xfId="0" applyFont="1" applyBorder="1" applyAlignment="1">
      <alignment horizontal="left"/>
    </xf>
    <xf numFmtId="0" fontId="17" fillId="0" borderId="0" xfId="0" applyFont="1" applyBorder="1" applyAlignment="1">
      <alignment horizontal="left"/>
    </xf>
    <xf numFmtId="0" fontId="17" fillId="0" borderId="5" xfId="0" applyFont="1" applyBorder="1" applyAlignment="1">
      <alignment horizontal="left"/>
    </xf>
    <xf numFmtId="0" fontId="12" fillId="0" borderId="17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12" fillId="0" borderId="35" xfId="0" applyFont="1" applyBorder="1" applyAlignment="1">
      <alignment horizontal="left"/>
    </xf>
    <xf numFmtId="0" fontId="11" fillId="0" borderId="20" xfId="0" applyFont="1" applyBorder="1" applyAlignment="1">
      <alignment horizontal="left"/>
    </xf>
    <xf numFmtId="0" fontId="11" fillId="0" borderId="21" xfId="0" applyFont="1" applyBorder="1" applyAlignment="1">
      <alignment horizontal="left"/>
    </xf>
    <xf numFmtId="165" fontId="5" fillId="2" borderId="2" xfId="1" applyNumberFormat="1" applyFont="1" applyFill="1" applyBorder="1" applyAlignment="1" applyProtection="1">
      <alignment horizontal="center"/>
      <protection locked="0"/>
    </xf>
    <xf numFmtId="165" fontId="5" fillId="2" borderId="22" xfId="1" applyNumberFormat="1" applyFont="1" applyFill="1" applyBorder="1" applyAlignment="1" applyProtection="1">
      <alignment horizontal="center"/>
      <protection locked="0"/>
    </xf>
    <xf numFmtId="165" fontId="5" fillId="4" borderId="27" xfId="1" applyNumberFormat="1" applyFont="1" applyFill="1" applyBorder="1" applyAlignment="1">
      <alignment horizontal="center"/>
    </xf>
    <xf numFmtId="165" fontId="5" fillId="4" borderId="28" xfId="1" applyNumberFormat="1" applyFont="1" applyFill="1" applyBorder="1" applyAlignment="1">
      <alignment horizontal="center"/>
    </xf>
    <xf numFmtId="0" fontId="16" fillId="0" borderId="11" xfId="0" applyFont="1" applyBorder="1" applyAlignment="1">
      <alignment horizontal="left"/>
    </xf>
    <xf numFmtId="165" fontId="5" fillId="4" borderId="27" xfId="0" applyNumberFormat="1" applyFont="1" applyFill="1" applyBorder="1" applyAlignment="1">
      <alignment horizontal="center"/>
    </xf>
    <xf numFmtId="0" fontId="5" fillId="4" borderId="28" xfId="0" applyFont="1" applyFill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17" fillId="0" borderId="19" xfId="0" applyFont="1" applyBorder="1" applyAlignment="1">
      <alignment horizontal="left"/>
    </xf>
    <xf numFmtId="0" fontId="12" fillId="0" borderId="20" xfId="0" applyFont="1" applyBorder="1" applyAlignment="1">
      <alignment horizontal="left"/>
    </xf>
    <xf numFmtId="0" fontId="12" fillId="0" borderId="21" xfId="0" applyFont="1" applyBorder="1" applyAlignment="1">
      <alignment horizontal="left"/>
    </xf>
    <xf numFmtId="164" fontId="11" fillId="2" borderId="2" xfId="1" applyNumberFormat="1" applyFont="1" applyFill="1" applyBorder="1" applyAlignment="1" applyProtection="1">
      <alignment horizontal="center"/>
      <protection locked="0"/>
    </xf>
    <xf numFmtId="164" fontId="11" fillId="2" borderId="22" xfId="1" applyNumberFormat="1" applyFont="1" applyFill="1" applyBorder="1" applyAlignment="1" applyProtection="1">
      <alignment horizontal="center"/>
      <protection locked="0"/>
    </xf>
    <xf numFmtId="0" fontId="11" fillId="0" borderId="22" xfId="0" applyFont="1" applyBorder="1" applyAlignment="1">
      <alignment horizontal="center"/>
    </xf>
    <xf numFmtId="0" fontId="11" fillId="0" borderId="12" xfId="0" applyFont="1" applyBorder="1" applyAlignment="1">
      <alignment horizontal="left"/>
    </xf>
    <xf numFmtId="0" fontId="11" fillId="0" borderId="13" xfId="0" applyFont="1" applyBorder="1" applyAlignment="1">
      <alignment horizontal="left"/>
    </xf>
    <xf numFmtId="165" fontId="11" fillId="4" borderId="27" xfId="1" applyNumberFormat="1" applyFont="1" applyFill="1" applyBorder="1" applyAlignment="1">
      <alignment horizontal="center"/>
    </xf>
    <xf numFmtId="165" fontId="11" fillId="4" borderId="28" xfId="1" applyNumberFormat="1" applyFont="1" applyFill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11" fillId="0" borderId="19" xfId="0" applyFont="1" applyBorder="1" applyAlignment="1">
      <alignment horizontal="left"/>
    </xf>
    <xf numFmtId="0" fontId="16" fillId="0" borderId="17" xfId="0" applyFont="1" applyBorder="1" applyAlignment="1">
      <alignment horizontal="left"/>
    </xf>
    <xf numFmtId="0" fontId="16" fillId="0" borderId="6" xfId="0" applyFont="1" applyBorder="1" applyAlignment="1">
      <alignment horizontal="left"/>
    </xf>
    <xf numFmtId="0" fontId="16" fillId="0" borderId="26" xfId="0" applyFont="1" applyBorder="1" applyAlignment="1">
      <alignment horizontal="left"/>
    </xf>
    <xf numFmtId="165" fontId="16" fillId="4" borderId="2" xfId="1" applyNumberFormat="1" applyFont="1" applyFill="1" applyBorder="1" applyAlignment="1">
      <alignment horizontal="center"/>
    </xf>
    <xf numFmtId="165" fontId="16" fillId="4" borderId="22" xfId="1" applyNumberFormat="1" applyFont="1" applyFill="1" applyBorder="1" applyAlignment="1">
      <alignment horizontal="center"/>
    </xf>
    <xf numFmtId="165" fontId="11" fillId="2" borderId="21" xfId="1" applyNumberFormat="1" applyFont="1" applyFill="1" applyBorder="1" applyAlignment="1" applyProtection="1">
      <alignment horizontal="center"/>
      <protection locked="0"/>
    </xf>
    <xf numFmtId="0" fontId="13" fillId="0" borderId="27" xfId="0" applyFont="1" applyBorder="1" applyAlignment="1">
      <alignment horizontal="left"/>
    </xf>
    <xf numFmtId="0" fontId="13" fillId="0" borderId="18" xfId="0" applyFont="1" applyBorder="1" applyAlignment="1">
      <alignment horizontal="left"/>
    </xf>
    <xf numFmtId="0" fontId="13" fillId="0" borderId="28" xfId="0" applyFont="1" applyBorder="1" applyAlignment="1">
      <alignment horizontal="left"/>
    </xf>
    <xf numFmtId="165" fontId="16" fillId="4" borderId="27" xfId="1" applyNumberFormat="1" applyFont="1" applyFill="1" applyBorder="1" applyAlignment="1">
      <alignment horizontal="center"/>
    </xf>
    <xf numFmtId="165" fontId="16" fillId="4" borderId="28" xfId="1" applyNumberFormat="1" applyFont="1" applyFill="1" applyBorder="1" applyAlignment="1">
      <alignment horizontal="center"/>
    </xf>
    <xf numFmtId="0" fontId="7" fillId="0" borderId="18" xfId="0" applyFont="1" applyBorder="1" applyAlignment="1">
      <alignment horizontal="center"/>
    </xf>
    <xf numFmtId="164" fontId="11" fillId="4" borderId="2" xfId="1" applyNumberFormat="1" applyFont="1" applyFill="1" applyBorder="1" applyAlignment="1">
      <alignment horizontal="center"/>
    </xf>
    <xf numFmtId="164" fontId="11" fillId="4" borderId="22" xfId="1" applyNumberFormat="1" applyFont="1" applyFill="1" applyBorder="1" applyAlignment="1">
      <alignment horizontal="center"/>
    </xf>
    <xf numFmtId="0" fontId="16" fillId="0" borderId="12" xfId="0" applyFont="1" applyBorder="1" applyAlignment="1">
      <alignment horizontal="left"/>
    </xf>
    <xf numFmtId="0" fontId="11" fillId="0" borderId="30" xfId="0" applyFont="1" applyBorder="1" applyAlignment="1">
      <alignment horizontal="left"/>
    </xf>
    <xf numFmtId="164" fontId="11" fillId="4" borderId="42" xfId="1" applyNumberFormat="1" applyFont="1" applyFill="1" applyBorder="1" applyAlignment="1">
      <alignment horizontal="center"/>
    </xf>
    <xf numFmtId="164" fontId="11" fillId="4" borderId="25" xfId="1" applyNumberFormat="1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1" fillId="0" borderId="19" xfId="0" applyFont="1" applyBorder="1" applyAlignment="1" applyProtection="1">
      <alignment horizontal="left"/>
      <protection locked="0"/>
    </xf>
    <xf numFmtId="0" fontId="11" fillId="0" borderId="20" xfId="0" applyFont="1" applyBorder="1" applyAlignment="1" applyProtection="1">
      <alignment horizontal="left"/>
      <protection locked="0"/>
    </xf>
    <xf numFmtId="0" fontId="11" fillId="0" borderId="21" xfId="0" applyFont="1" applyBorder="1" applyAlignment="1" applyProtection="1">
      <alignment horizontal="left"/>
      <protection locked="0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14" fontId="14" fillId="4" borderId="27" xfId="0" applyNumberFormat="1" applyFont="1" applyFill="1" applyBorder="1" applyAlignment="1">
      <alignment horizontal="center" vertical="center"/>
    </xf>
    <xf numFmtId="14" fontId="14" fillId="4" borderId="28" xfId="0" applyNumberFormat="1" applyFont="1" applyFill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4" fillId="0" borderId="17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14" fontId="11" fillId="2" borderId="2" xfId="0" applyNumberFormat="1" applyFont="1" applyFill="1" applyBorder="1" applyAlignment="1" applyProtection="1">
      <alignment horizontal="center"/>
      <protection locked="0"/>
    </xf>
    <xf numFmtId="14" fontId="11" fillId="2" borderId="15" xfId="0" applyNumberFormat="1" applyFont="1" applyFill="1" applyBorder="1" applyAlignment="1" applyProtection="1">
      <alignment horizontal="center"/>
      <protection locked="0"/>
    </xf>
    <xf numFmtId="0" fontId="5" fillId="0" borderId="1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11" fillId="2" borderId="4" xfId="0" applyFont="1" applyFill="1" applyBorder="1" applyAlignment="1" applyProtection="1">
      <alignment horizontal="left"/>
      <protection locked="0"/>
    </xf>
    <xf numFmtId="0" fontId="11" fillId="2" borderId="7" xfId="0" applyFont="1" applyFill="1" applyBorder="1" applyAlignment="1" applyProtection="1">
      <alignment horizontal="left"/>
      <protection locked="0"/>
    </xf>
    <xf numFmtId="0" fontId="11" fillId="2" borderId="15" xfId="0" applyFont="1" applyFill="1" applyBorder="1" applyAlignment="1" applyProtection="1">
      <alignment horizontal="left"/>
      <protection locked="0"/>
    </xf>
    <xf numFmtId="0" fontId="7" fillId="0" borderId="8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2" fontId="11" fillId="2" borderId="2" xfId="0" applyNumberFormat="1" applyFont="1" applyFill="1" applyBorder="1" applyAlignment="1" applyProtection="1">
      <alignment horizontal="center"/>
      <protection locked="0"/>
    </xf>
    <xf numFmtId="2" fontId="11" fillId="2" borderId="15" xfId="0" applyNumberFormat="1" applyFont="1" applyFill="1" applyBorder="1" applyAlignment="1" applyProtection="1">
      <alignment horizontal="center"/>
      <protection locked="0"/>
    </xf>
    <xf numFmtId="0" fontId="5" fillId="0" borderId="5" xfId="0" applyFont="1" applyBorder="1"/>
    <xf numFmtId="0" fontId="7" fillId="0" borderId="5" xfId="0" applyFont="1" applyBorder="1" applyAlignment="1">
      <alignment horizontal="center"/>
    </xf>
    <xf numFmtId="0" fontId="14" fillId="0" borderId="11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5" xfId="0" applyFont="1" applyFill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4" xfId="0" applyFont="1" applyBorder="1" applyAlignment="1">
      <alignment horizontal="center"/>
    </xf>
  </cellXfs>
  <cellStyles count="2">
    <cellStyle name="Normal" xfId="0" builtinId="0"/>
    <cellStyle name="Separador de milhares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396"/>
  <sheetViews>
    <sheetView showGridLines="0" tabSelected="1" view="pageLayout" zoomScaleNormal="100" workbookViewId="0">
      <selection activeCell="B1" sqref="B1:I1"/>
    </sheetView>
  </sheetViews>
  <sheetFormatPr defaultRowHeight="12.75"/>
  <cols>
    <col min="1" max="1" width="9.33203125" style="1"/>
    <col min="2" max="2" width="11.1640625" style="1" customWidth="1"/>
    <col min="3" max="3" width="9.33203125" style="1"/>
    <col min="4" max="4" width="10.33203125" style="1" customWidth="1"/>
    <col min="5" max="5" width="9.33203125" style="1"/>
    <col min="6" max="6" width="7.6640625" style="1" customWidth="1"/>
    <col min="7" max="7" width="9.33203125" style="1"/>
    <col min="8" max="8" width="21.5" style="1" customWidth="1"/>
    <col min="9" max="9" width="9.33203125" style="1"/>
    <col min="10" max="10" width="7.33203125" style="1" customWidth="1"/>
    <col min="11" max="16384" width="9.33203125" style="1"/>
  </cols>
  <sheetData>
    <row r="1" spans="1:10" ht="25.5" customHeight="1">
      <c r="A1" s="11"/>
      <c r="B1" s="12" t="s">
        <v>67</v>
      </c>
      <c r="C1" s="12"/>
      <c r="D1" s="12"/>
      <c r="E1" s="12"/>
      <c r="F1" s="12"/>
      <c r="G1" s="12"/>
      <c r="H1" s="12"/>
      <c r="I1" s="12"/>
      <c r="J1" s="11"/>
    </row>
    <row r="2" spans="1:10" ht="21.75" customHeight="1">
      <c r="A2" s="11"/>
      <c r="B2" s="13" t="s">
        <v>68</v>
      </c>
      <c r="C2" s="13"/>
      <c r="D2" s="13"/>
      <c r="E2" s="13"/>
      <c r="F2" s="13"/>
      <c r="G2" s="13"/>
      <c r="H2" s="13"/>
      <c r="I2" s="13"/>
      <c r="J2" s="11"/>
    </row>
    <row r="3" spans="1:10" ht="21" customHeight="1">
      <c r="A3" s="11"/>
      <c r="B3" s="14" t="s">
        <v>69</v>
      </c>
      <c r="C3" s="14"/>
      <c r="D3" s="14"/>
      <c r="E3" s="14"/>
      <c r="F3" s="14"/>
      <c r="G3" s="14"/>
      <c r="H3" s="14"/>
      <c r="I3" s="14"/>
      <c r="J3" s="11"/>
    </row>
    <row r="4" spans="1:10" ht="15.75" customHeight="1">
      <c r="A4" s="15" t="s">
        <v>62</v>
      </c>
      <c r="B4" s="15"/>
      <c r="C4" s="15"/>
      <c r="D4" s="15"/>
      <c r="E4" s="15"/>
      <c r="F4" s="15"/>
      <c r="G4" s="15"/>
      <c r="H4" s="15"/>
      <c r="I4" s="15"/>
      <c r="J4" s="15"/>
    </row>
    <row r="5" spans="1:10" ht="21.75" customHeight="1">
      <c r="A5" s="16" t="s">
        <v>63</v>
      </c>
      <c r="B5" s="16"/>
      <c r="C5" s="16"/>
      <c r="D5" s="16"/>
      <c r="E5" s="17" t="s">
        <v>50</v>
      </c>
      <c r="F5" s="17"/>
      <c r="G5" s="17"/>
      <c r="H5" s="17"/>
      <c r="I5" s="17"/>
      <c r="J5" s="17"/>
    </row>
    <row r="6" spans="1:10" s="7" customFormat="1" ht="16.5" customHeight="1" thickBot="1">
      <c r="A6" s="18" t="s">
        <v>64</v>
      </c>
      <c r="B6" s="18"/>
      <c r="C6" s="18"/>
      <c r="D6" s="18"/>
      <c r="E6" s="19" t="s">
        <v>61</v>
      </c>
      <c r="F6" s="19"/>
      <c r="G6" s="19"/>
      <c r="H6" s="19"/>
      <c r="I6" s="19"/>
      <c r="J6" s="19"/>
    </row>
    <row r="7" spans="1:10" ht="23.25" customHeight="1">
      <c r="A7" s="20" t="s">
        <v>0</v>
      </c>
      <c r="B7" s="21"/>
      <c r="C7" s="21"/>
      <c r="D7" s="21"/>
      <c r="E7" s="21"/>
      <c r="F7" s="21"/>
      <c r="G7" s="21"/>
      <c r="H7" s="21"/>
      <c r="I7" s="21"/>
      <c r="J7" s="22"/>
    </row>
    <row r="8" spans="1:10" s="3" customFormat="1" ht="18" customHeight="1">
      <c r="A8" s="23" t="s">
        <v>1</v>
      </c>
      <c r="B8" s="24"/>
      <c r="C8" s="25"/>
      <c r="D8" s="25"/>
      <c r="E8" s="25"/>
      <c r="F8" s="25"/>
      <c r="G8" s="25"/>
      <c r="H8" s="25"/>
      <c r="I8" s="25"/>
      <c r="J8" s="26"/>
    </row>
    <row r="9" spans="1:10" s="3" customFormat="1" ht="18" customHeight="1">
      <c r="A9" s="27" t="s">
        <v>2</v>
      </c>
      <c r="B9" s="24"/>
      <c r="C9" s="25"/>
      <c r="D9" s="25"/>
      <c r="E9" s="25"/>
      <c r="F9" s="25"/>
      <c r="G9" s="25"/>
      <c r="H9" s="25"/>
      <c r="I9" s="25"/>
      <c r="J9" s="26"/>
    </row>
    <row r="10" spans="1:10" s="3" customFormat="1" ht="18" customHeight="1">
      <c r="A10" s="28" t="s">
        <v>75</v>
      </c>
      <c r="B10" s="29"/>
      <c r="C10" s="24"/>
      <c r="D10" s="25"/>
      <c r="E10" s="25"/>
      <c r="F10" s="25"/>
      <c r="G10" s="25"/>
      <c r="H10" s="25"/>
      <c r="I10" s="25"/>
      <c r="J10" s="26"/>
    </row>
    <row r="11" spans="1:10" s="3" customFormat="1" ht="18" customHeight="1">
      <c r="A11" s="28" t="s">
        <v>3</v>
      </c>
      <c r="B11" s="29"/>
      <c r="C11" s="24"/>
      <c r="D11" s="25"/>
      <c r="E11" s="30"/>
      <c r="F11" s="31" t="s">
        <v>76</v>
      </c>
      <c r="G11" s="32"/>
      <c r="H11" s="25"/>
      <c r="I11" s="25"/>
      <c r="J11" s="26"/>
    </row>
    <row r="12" spans="1:10" s="3" customFormat="1" ht="18" customHeight="1" thickBot="1">
      <c r="A12" s="28" t="s">
        <v>70</v>
      </c>
      <c r="B12" s="33"/>
      <c r="C12" s="33"/>
      <c r="D12" s="33"/>
      <c r="E12" s="33"/>
      <c r="F12" s="33"/>
      <c r="G12" s="33"/>
      <c r="H12" s="29"/>
      <c r="I12" s="34"/>
      <c r="J12" s="35"/>
    </row>
    <row r="13" spans="1:10" s="3" customFormat="1" ht="18" customHeight="1" thickBot="1">
      <c r="A13" s="36" t="s">
        <v>57</v>
      </c>
      <c r="B13" s="37"/>
      <c r="C13" s="37"/>
      <c r="D13" s="37"/>
      <c r="E13" s="37"/>
      <c r="F13" s="37"/>
      <c r="G13" s="37"/>
      <c r="H13" s="38"/>
      <c r="I13" s="39"/>
      <c r="J13" s="40"/>
    </row>
    <row r="14" spans="1:10" s="3" customFormat="1" ht="18" customHeight="1">
      <c r="A14" s="36" t="s">
        <v>4</v>
      </c>
      <c r="B14" s="37"/>
      <c r="C14" s="37"/>
      <c r="D14" s="41"/>
      <c r="E14" s="24"/>
      <c r="F14" s="25"/>
      <c r="G14" s="30"/>
      <c r="H14" s="42" t="s">
        <v>5</v>
      </c>
      <c r="I14" s="43"/>
      <c r="J14" s="44"/>
    </row>
    <row r="15" spans="1:10" s="3" customFormat="1" ht="18" customHeight="1">
      <c r="A15" s="36" t="s">
        <v>9</v>
      </c>
      <c r="B15" s="37"/>
      <c r="C15" s="37"/>
      <c r="D15" s="41"/>
      <c r="E15" s="24"/>
      <c r="F15" s="25"/>
      <c r="G15" s="30"/>
      <c r="H15" s="45" t="s">
        <v>5</v>
      </c>
      <c r="I15" s="24"/>
      <c r="J15" s="26"/>
    </row>
    <row r="16" spans="1:10" s="3" customFormat="1" ht="18" customHeight="1">
      <c r="A16" s="28" t="s">
        <v>120</v>
      </c>
      <c r="B16" s="33"/>
      <c r="C16" s="33"/>
      <c r="D16" s="29"/>
      <c r="E16" s="46"/>
      <c r="F16" s="47" t="s">
        <v>7</v>
      </c>
      <c r="G16" s="33"/>
      <c r="H16" s="29"/>
      <c r="I16" s="48"/>
      <c r="J16" s="49"/>
    </row>
    <row r="17" spans="1:10" s="3" customFormat="1" ht="18" customHeight="1">
      <c r="A17" s="36" t="s">
        <v>6</v>
      </c>
      <c r="B17" s="37"/>
      <c r="C17" s="37"/>
      <c r="D17" s="37"/>
      <c r="E17" s="37"/>
      <c r="F17" s="41"/>
      <c r="G17" s="24"/>
      <c r="H17" s="25"/>
      <c r="I17" s="25"/>
      <c r="J17" s="26"/>
    </row>
    <row r="18" spans="1:10" s="3" customFormat="1" ht="18" customHeight="1" thickBot="1">
      <c r="A18" s="50" t="s">
        <v>8</v>
      </c>
      <c r="B18" s="51"/>
      <c r="C18" s="51"/>
      <c r="D18" s="51"/>
      <c r="E18" s="51"/>
      <c r="F18" s="51"/>
      <c r="G18" s="51"/>
      <c r="H18" s="52"/>
      <c r="I18" s="53"/>
      <c r="J18" s="54"/>
    </row>
    <row r="19" spans="1:10" s="3" customFormat="1" ht="16.5" customHeight="1">
      <c r="A19" s="55"/>
      <c r="B19" s="55"/>
      <c r="C19" s="55"/>
      <c r="D19" s="55"/>
      <c r="E19" s="55"/>
      <c r="F19" s="55"/>
      <c r="G19" s="55"/>
      <c r="H19" s="55"/>
      <c r="I19" s="55"/>
      <c r="J19" s="55"/>
    </row>
    <row r="20" spans="1:10" s="3" customFormat="1" ht="16.5" customHeight="1" thickBot="1">
      <c r="A20" s="56"/>
      <c r="B20" s="56"/>
      <c r="C20" s="56"/>
      <c r="D20" s="56"/>
      <c r="E20" s="56"/>
      <c r="F20" s="56"/>
      <c r="G20" s="56"/>
      <c r="H20" s="56"/>
      <c r="I20" s="56"/>
      <c r="J20" s="56"/>
    </row>
    <row r="21" spans="1:10" s="5" customFormat="1" ht="25.5" customHeight="1" thickBot="1">
      <c r="A21" s="57" t="s">
        <v>24</v>
      </c>
      <c r="B21" s="58"/>
      <c r="C21" s="58"/>
      <c r="D21" s="58"/>
      <c r="E21" s="58"/>
      <c r="F21" s="58"/>
      <c r="G21" s="58"/>
      <c r="H21" s="58"/>
      <c r="I21" s="58"/>
      <c r="J21" s="59"/>
    </row>
    <row r="22" spans="1:10" s="2" customFormat="1" ht="18" customHeight="1" thickBot="1">
      <c r="A22" s="60" t="s">
        <v>22</v>
      </c>
      <c r="B22" s="61"/>
      <c r="C22" s="61"/>
      <c r="D22" s="61"/>
      <c r="E22" s="62"/>
      <c r="F22" s="63">
        <f>(I13)</f>
        <v>0</v>
      </c>
      <c r="G22" s="64"/>
      <c r="H22" s="65" t="s">
        <v>23</v>
      </c>
      <c r="I22" s="39"/>
      <c r="J22" s="40"/>
    </row>
    <row r="23" spans="1:10" s="2" customFormat="1" ht="18" customHeight="1" thickBot="1">
      <c r="A23" s="66" t="s">
        <v>77</v>
      </c>
      <c r="B23" s="67"/>
      <c r="C23" s="67"/>
      <c r="D23" s="67"/>
      <c r="E23" s="67"/>
      <c r="F23" s="67"/>
      <c r="G23" s="67"/>
      <c r="H23" s="67"/>
      <c r="I23" s="67"/>
      <c r="J23" s="68"/>
    </row>
    <row r="24" spans="1:10" ht="13.5" customHeight="1" thickBot="1">
      <c r="A24" s="69"/>
      <c r="B24" s="69"/>
      <c r="C24" s="69"/>
      <c r="D24" s="69"/>
      <c r="E24" s="69"/>
      <c r="F24" s="69"/>
      <c r="G24" s="69"/>
      <c r="H24" s="69"/>
      <c r="I24" s="69"/>
      <c r="J24" s="69"/>
    </row>
    <row r="25" spans="1:10" s="6" customFormat="1" ht="22.5" customHeight="1">
      <c r="A25" s="70" t="s">
        <v>13</v>
      </c>
      <c r="B25" s="71"/>
      <c r="C25" s="71"/>
      <c r="D25" s="71"/>
      <c r="E25" s="71"/>
      <c r="F25" s="71"/>
      <c r="G25" s="71"/>
      <c r="H25" s="71"/>
      <c r="I25" s="71"/>
      <c r="J25" s="72"/>
    </row>
    <row r="26" spans="1:10" s="3" customFormat="1" ht="18" customHeight="1">
      <c r="A26" s="73" t="s">
        <v>94</v>
      </c>
      <c r="B26" s="74"/>
      <c r="C26" s="74"/>
      <c r="D26" s="74"/>
      <c r="E26" s="74"/>
      <c r="F26" s="74"/>
      <c r="G26" s="74"/>
      <c r="H26" s="74"/>
      <c r="I26" s="74"/>
      <c r="J26" s="75"/>
    </row>
    <row r="27" spans="1:10" s="3" customFormat="1" ht="18" customHeight="1">
      <c r="A27" s="76" t="s">
        <v>121</v>
      </c>
      <c r="B27" s="77"/>
      <c r="C27" s="47" t="s">
        <v>10</v>
      </c>
      <c r="D27" s="29"/>
      <c r="E27" s="78">
        <v>0</v>
      </c>
      <c r="F27" s="79"/>
      <c r="G27" s="80"/>
      <c r="H27" s="81"/>
      <c r="I27" s="81"/>
      <c r="J27" s="82"/>
    </row>
    <row r="28" spans="1:10" s="3" customFormat="1" ht="18" customHeight="1">
      <c r="A28" s="83"/>
      <c r="B28" s="84"/>
      <c r="C28" s="47" t="s">
        <v>11</v>
      </c>
      <c r="D28" s="29"/>
      <c r="E28" s="78">
        <v>0</v>
      </c>
      <c r="F28" s="79"/>
      <c r="G28" s="85"/>
      <c r="H28" s="86"/>
      <c r="I28" s="86"/>
      <c r="J28" s="87"/>
    </row>
    <row r="29" spans="1:10" s="3" customFormat="1" ht="18" customHeight="1">
      <c r="A29" s="88"/>
      <c r="B29" s="89"/>
      <c r="C29" s="47" t="s">
        <v>122</v>
      </c>
      <c r="D29" s="29"/>
      <c r="E29" s="90">
        <v>0</v>
      </c>
      <c r="F29" s="91"/>
      <c r="G29" s="31" t="s">
        <v>12</v>
      </c>
      <c r="H29" s="32"/>
      <c r="I29" s="92">
        <f>(E29+E28+E27)</f>
        <v>0</v>
      </c>
      <c r="J29" s="93"/>
    </row>
    <row r="30" spans="1:10" s="3" customFormat="1" ht="18" customHeight="1">
      <c r="A30" s="76" t="s">
        <v>123</v>
      </c>
      <c r="B30" s="94"/>
      <c r="C30" s="94"/>
      <c r="D30" s="94"/>
      <c r="E30" s="94"/>
      <c r="F30" s="94"/>
      <c r="G30" s="94"/>
      <c r="H30" s="77"/>
      <c r="I30" s="78">
        <v>0</v>
      </c>
      <c r="J30" s="95"/>
    </row>
    <row r="31" spans="1:10" s="3" customFormat="1" ht="18" customHeight="1">
      <c r="A31" s="76" t="s">
        <v>124</v>
      </c>
      <c r="B31" s="33"/>
      <c r="C31" s="33"/>
      <c r="D31" s="33"/>
      <c r="E31" s="33"/>
      <c r="F31" s="33"/>
      <c r="G31" s="33"/>
      <c r="H31" s="29"/>
      <c r="I31" s="78">
        <v>0</v>
      </c>
      <c r="J31" s="95"/>
    </row>
    <row r="32" spans="1:10" s="3" customFormat="1" ht="18" customHeight="1">
      <c r="A32" s="76" t="s">
        <v>125</v>
      </c>
      <c r="B32" s="33"/>
      <c r="C32" s="33"/>
      <c r="D32" s="33"/>
      <c r="E32" s="33"/>
      <c r="F32" s="33"/>
      <c r="G32" s="33"/>
      <c r="H32" s="29"/>
      <c r="I32" s="78">
        <v>0</v>
      </c>
      <c r="J32" s="95"/>
    </row>
    <row r="33" spans="1:10" s="3" customFormat="1" ht="18" customHeight="1">
      <c r="A33" s="96" t="s">
        <v>84</v>
      </c>
      <c r="B33" s="97"/>
      <c r="C33" s="97"/>
      <c r="D33" s="97"/>
      <c r="E33" s="97"/>
      <c r="F33" s="97"/>
      <c r="G33" s="97"/>
      <c r="H33" s="32"/>
      <c r="I33" s="98">
        <f>SUM(I29:J32)</f>
        <v>0</v>
      </c>
      <c r="J33" s="99"/>
    </row>
    <row r="34" spans="1:10" ht="6.75" customHeight="1" thickBot="1">
      <c r="A34" s="100"/>
      <c r="B34" s="101"/>
      <c r="C34" s="101"/>
      <c r="D34" s="101"/>
      <c r="E34" s="101"/>
      <c r="F34" s="101"/>
      <c r="G34" s="101"/>
      <c r="H34" s="101"/>
      <c r="I34" s="101"/>
      <c r="J34" s="102"/>
    </row>
    <row r="35" spans="1:10" ht="18" customHeight="1" thickBot="1">
      <c r="A35" s="103" t="s">
        <v>90</v>
      </c>
      <c r="B35" s="104"/>
      <c r="C35" s="104"/>
      <c r="D35" s="104"/>
      <c r="E35" s="104"/>
      <c r="F35" s="104"/>
      <c r="G35" s="104"/>
      <c r="H35" s="105"/>
      <c r="I35" s="106"/>
      <c r="J35" s="107"/>
    </row>
    <row r="36" spans="1:10" ht="18" customHeight="1" thickBot="1">
      <c r="A36" s="108" t="s">
        <v>95</v>
      </c>
      <c r="B36" s="109"/>
      <c r="C36" s="109"/>
      <c r="D36" s="109"/>
      <c r="E36" s="109"/>
      <c r="F36" s="109"/>
      <c r="G36" s="109"/>
      <c r="H36" s="110"/>
      <c r="I36" s="111"/>
      <c r="J36" s="112"/>
    </row>
    <row r="37" spans="1:10" ht="18" customHeight="1" thickBot="1">
      <c r="A37" s="113"/>
      <c r="B37" s="113"/>
      <c r="C37" s="113"/>
      <c r="D37" s="113"/>
      <c r="E37" s="113"/>
      <c r="F37" s="113"/>
      <c r="G37" s="113"/>
      <c r="H37" s="113"/>
      <c r="I37" s="113"/>
      <c r="J37" s="113"/>
    </row>
    <row r="38" spans="1:10" s="7" customFormat="1" ht="19.5" customHeight="1">
      <c r="A38" s="114" t="s">
        <v>14</v>
      </c>
      <c r="B38" s="115"/>
      <c r="C38" s="115"/>
      <c r="D38" s="115"/>
      <c r="E38" s="115"/>
      <c r="F38" s="115"/>
      <c r="G38" s="115"/>
      <c r="H38" s="115"/>
      <c r="I38" s="115"/>
      <c r="J38" s="116"/>
    </row>
    <row r="39" spans="1:10" s="3" customFormat="1" ht="18" customHeight="1">
      <c r="A39" s="76" t="s">
        <v>126</v>
      </c>
      <c r="B39" s="94"/>
      <c r="C39" s="94"/>
      <c r="D39" s="94"/>
      <c r="E39" s="94"/>
      <c r="F39" s="94"/>
      <c r="G39" s="94"/>
      <c r="H39" s="77"/>
      <c r="I39" s="78">
        <v>0</v>
      </c>
      <c r="J39" s="95"/>
    </row>
    <row r="40" spans="1:10" s="3" customFormat="1" ht="18" customHeight="1">
      <c r="A40" s="117" t="s">
        <v>127</v>
      </c>
      <c r="B40" s="118"/>
      <c r="C40" s="118"/>
      <c r="D40" s="118"/>
      <c r="E40" s="118"/>
      <c r="F40" s="118"/>
      <c r="G40" s="118"/>
      <c r="H40" s="118"/>
      <c r="I40" s="118"/>
      <c r="J40" s="119"/>
    </row>
    <row r="41" spans="1:10" s="3" customFormat="1" ht="18" customHeight="1">
      <c r="A41" s="120"/>
      <c r="B41" s="121"/>
      <c r="C41" s="121"/>
      <c r="D41" s="121"/>
      <c r="E41" s="121"/>
      <c r="F41" s="121"/>
      <c r="G41" s="121"/>
      <c r="H41" s="122"/>
      <c r="I41" s="78">
        <v>0</v>
      </c>
      <c r="J41" s="95"/>
    </row>
    <row r="42" spans="1:10" s="3" customFormat="1" ht="18" customHeight="1">
      <c r="A42" s="117" t="s">
        <v>128</v>
      </c>
      <c r="B42" s="118"/>
      <c r="C42" s="118"/>
      <c r="D42" s="118"/>
      <c r="E42" s="118"/>
      <c r="F42" s="118"/>
      <c r="G42" s="118"/>
      <c r="H42" s="118"/>
      <c r="I42" s="118"/>
      <c r="J42" s="119"/>
    </row>
    <row r="43" spans="1:10" s="3" customFormat="1" ht="18" customHeight="1">
      <c r="A43" s="123" t="s">
        <v>104</v>
      </c>
      <c r="B43" s="124"/>
      <c r="C43" s="124"/>
      <c r="D43" s="124"/>
      <c r="E43" s="124"/>
      <c r="F43" s="124"/>
      <c r="G43" s="124"/>
      <c r="H43" s="124"/>
      <c r="I43" s="124"/>
      <c r="J43" s="125"/>
    </row>
    <row r="44" spans="1:10" s="3" customFormat="1" ht="18" customHeight="1">
      <c r="A44" s="120" t="s">
        <v>105</v>
      </c>
      <c r="B44" s="121"/>
      <c r="C44" s="121"/>
      <c r="D44" s="121"/>
      <c r="E44" s="121"/>
      <c r="F44" s="121"/>
      <c r="G44" s="121"/>
      <c r="H44" s="122"/>
      <c r="I44" s="78">
        <v>0</v>
      </c>
      <c r="J44" s="95"/>
    </row>
    <row r="45" spans="1:10" s="3" customFormat="1" ht="18" customHeight="1">
      <c r="A45" s="117" t="s">
        <v>129</v>
      </c>
      <c r="B45" s="118"/>
      <c r="C45" s="118"/>
      <c r="D45" s="118"/>
      <c r="E45" s="118"/>
      <c r="F45" s="118"/>
      <c r="G45" s="118"/>
      <c r="H45" s="118"/>
      <c r="I45" s="118"/>
      <c r="J45" s="119"/>
    </row>
    <row r="46" spans="1:10" s="3" customFormat="1" ht="18" customHeight="1">
      <c r="A46" s="123" t="s">
        <v>96</v>
      </c>
      <c r="B46" s="124"/>
      <c r="C46" s="124"/>
      <c r="D46" s="124"/>
      <c r="E46" s="124"/>
      <c r="F46" s="124"/>
      <c r="G46" s="124"/>
      <c r="H46" s="124"/>
      <c r="I46" s="124"/>
      <c r="J46" s="125"/>
    </row>
    <row r="47" spans="1:10" s="3" customFormat="1" ht="18" customHeight="1">
      <c r="A47" s="123" t="s">
        <v>89</v>
      </c>
      <c r="B47" s="124"/>
      <c r="C47" s="124"/>
      <c r="D47" s="124"/>
      <c r="E47" s="124"/>
      <c r="F47" s="124"/>
      <c r="G47" s="124"/>
      <c r="H47" s="124"/>
      <c r="I47" s="124"/>
      <c r="J47" s="125"/>
    </row>
    <row r="48" spans="1:10" s="3" customFormat="1" ht="18" customHeight="1">
      <c r="A48" s="120"/>
      <c r="B48" s="121"/>
      <c r="C48" s="121"/>
      <c r="D48" s="121"/>
      <c r="E48" s="121"/>
      <c r="F48" s="121"/>
      <c r="G48" s="121"/>
      <c r="H48" s="122"/>
      <c r="I48" s="78">
        <v>0</v>
      </c>
      <c r="J48" s="95"/>
    </row>
    <row r="49" spans="1:10" s="3" customFormat="1" ht="18" customHeight="1">
      <c r="A49" s="117" t="s">
        <v>130</v>
      </c>
      <c r="B49" s="118"/>
      <c r="C49" s="118"/>
      <c r="D49" s="118"/>
      <c r="E49" s="118"/>
      <c r="F49" s="118"/>
      <c r="G49" s="118"/>
      <c r="H49" s="118"/>
      <c r="I49" s="118"/>
      <c r="J49" s="119"/>
    </row>
    <row r="50" spans="1:10" s="3" customFormat="1" ht="18" customHeight="1">
      <c r="A50" s="120" t="s">
        <v>106</v>
      </c>
      <c r="B50" s="121"/>
      <c r="C50" s="121"/>
      <c r="D50" s="121"/>
      <c r="E50" s="121"/>
      <c r="F50" s="121"/>
      <c r="G50" s="121"/>
      <c r="H50" s="122"/>
      <c r="I50" s="78">
        <v>0</v>
      </c>
      <c r="J50" s="95"/>
    </row>
    <row r="51" spans="1:10" s="3" customFormat="1" ht="18" customHeight="1">
      <c r="A51" s="117" t="s">
        <v>131</v>
      </c>
      <c r="B51" s="118"/>
      <c r="C51" s="118"/>
      <c r="D51" s="118"/>
      <c r="E51" s="118"/>
      <c r="F51" s="118"/>
      <c r="G51" s="118"/>
      <c r="H51" s="118"/>
      <c r="I51" s="118"/>
      <c r="J51" s="119"/>
    </row>
    <row r="52" spans="1:10" s="3" customFormat="1" ht="18" customHeight="1">
      <c r="A52" s="120" t="s">
        <v>107</v>
      </c>
      <c r="B52" s="121"/>
      <c r="C52" s="121"/>
      <c r="D52" s="121"/>
      <c r="E52" s="121"/>
      <c r="F52" s="121"/>
      <c r="G52" s="121"/>
      <c r="H52" s="122"/>
      <c r="I52" s="78">
        <v>0</v>
      </c>
      <c r="J52" s="95"/>
    </row>
    <row r="53" spans="1:10" s="3" customFormat="1" ht="18" customHeight="1">
      <c r="A53" s="117" t="s">
        <v>132</v>
      </c>
      <c r="B53" s="118"/>
      <c r="C53" s="118"/>
      <c r="D53" s="118"/>
      <c r="E53" s="118"/>
      <c r="F53" s="118"/>
      <c r="G53" s="118"/>
      <c r="H53" s="118"/>
      <c r="I53" s="118"/>
      <c r="J53" s="119"/>
    </row>
    <row r="54" spans="1:10" s="3" customFormat="1" ht="18" customHeight="1">
      <c r="A54" s="120" t="s">
        <v>133</v>
      </c>
      <c r="B54" s="121"/>
      <c r="C54" s="121"/>
      <c r="D54" s="121"/>
      <c r="E54" s="121"/>
      <c r="F54" s="121"/>
      <c r="G54" s="121"/>
      <c r="H54" s="122"/>
      <c r="I54" s="78">
        <v>0</v>
      </c>
      <c r="J54" s="95"/>
    </row>
    <row r="55" spans="1:10" s="3" customFormat="1" ht="18" customHeight="1">
      <c r="A55" s="117" t="s">
        <v>134</v>
      </c>
      <c r="B55" s="118"/>
      <c r="C55" s="118"/>
      <c r="D55" s="118"/>
      <c r="E55" s="118"/>
      <c r="F55" s="118"/>
      <c r="G55" s="118"/>
      <c r="H55" s="118"/>
      <c r="I55" s="118"/>
      <c r="J55" s="119"/>
    </row>
    <row r="56" spans="1:10" s="3" customFormat="1" ht="18" customHeight="1">
      <c r="A56" s="123" t="s">
        <v>108</v>
      </c>
      <c r="B56" s="124"/>
      <c r="C56" s="124"/>
      <c r="D56" s="124"/>
      <c r="E56" s="124"/>
      <c r="F56" s="124"/>
      <c r="G56" s="124"/>
      <c r="H56" s="124"/>
      <c r="I56" s="124"/>
      <c r="J56" s="125"/>
    </row>
    <row r="57" spans="1:10" s="3" customFormat="1" ht="18" customHeight="1">
      <c r="A57" s="120" t="s">
        <v>109</v>
      </c>
      <c r="B57" s="121"/>
      <c r="C57" s="121"/>
      <c r="D57" s="121"/>
      <c r="E57" s="121"/>
      <c r="F57" s="121"/>
      <c r="G57" s="121"/>
      <c r="H57" s="122"/>
      <c r="I57" s="78">
        <v>0</v>
      </c>
      <c r="J57" s="95"/>
    </row>
    <row r="58" spans="1:10" s="3" customFormat="1" ht="18" customHeight="1">
      <c r="A58" s="117" t="s">
        <v>135</v>
      </c>
      <c r="B58" s="118"/>
      <c r="C58" s="118"/>
      <c r="D58" s="118"/>
      <c r="E58" s="118"/>
      <c r="F58" s="118"/>
      <c r="G58" s="118"/>
      <c r="H58" s="118"/>
      <c r="I58" s="118"/>
      <c r="J58" s="119"/>
    </row>
    <row r="59" spans="1:10" s="3" customFormat="1" ht="18" customHeight="1">
      <c r="A59" s="123" t="s">
        <v>111</v>
      </c>
      <c r="B59" s="124"/>
      <c r="C59" s="124"/>
      <c r="D59" s="124"/>
      <c r="E59" s="124"/>
      <c r="F59" s="124"/>
      <c r="G59" s="124"/>
      <c r="H59" s="124"/>
      <c r="I59" s="124"/>
      <c r="J59" s="125"/>
    </row>
    <row r="60" spans="1:10" s="3" customFormat="1" ht="18" customHeight="1">
      <c r="A60" s="120" t="s">
        <v>110</v>
      </c>
      <c r="B60" s="121"/>
      <c r="C60" s="121"/>
      <c r="D60" s="121"/>
      <c r="E60" s="121"/>
      <c r="F60" s="121"/>
      <c r="G60" s="121"/>
      <c r="H60" s="122"/>
      <c r="I60" s="78">
        <v>0</v>
      </c>
      <c r="J60" s="95"/>
    </row>
    <row r="61" spans="1:10" s="3" customFormat="1" ht="18" customHeight="1">
      <c r="A61" s="117" t="s">
        <v>136</v>
      </c>
      <c r="B61" s="118"/>
      <c r="C61" s="118"/>
      <c r="D61" s="118"/>
      <c r="E61" s="118"/>
      <c r="F61" s="118"/>
      <c r="G61" s="118"/>
      <c r="H61" s="118"/>
      <c r="I61" s="118"/>
      <c r="J61" s="119"/>
    </row>
    <row r="62" spans="1:10" s="3" customFormat="1" ht="18" customHeight="1">
      <c r="A62" s="120" t="s">
        <v>78</v>
      </c>
      <c r="B62" s="121"/>
      <c r="C62" s="121"/>
      <c r="D62" s="121"/>
      <c r="E62" s="121"/>
      <c r="F62" s="121"/>
      <c r="G62" s="121"/>
      <c r="H62" s="122"/>
      <c r="I62" s="78">
        <v>0</v>
      </c>
      <c r="J62" s="95"/>
    </row>
    <row r="63" spans="1:10" s="3" customFormat="1" ht="18" customHeight="1">
      <c r="A63" s="117"/>
      <c r="B63" s="118"/>
      <c r="C63" s="118"/>
      <c r="D63" s="118"/>
      <c r="E63" s="118"/>
      <c r="F63" s="118"/>
      <c r="G63" s="118"/>
      <c r="H63" s="118"/>
      <c r="I63" s="118"/>
      <c r="J63" s="119"/>
    </row>
    <row r="64" spans="1:10" s="3" customFormat="1" ht="18" customHeight="1">
      <c r="A64" s="120"/>
      <c r="B64" s="121"/>
      <c r="C64" s="121"/>
      <c r="D64" s="121"/>
      <c r="E64" s="121"/>
      <c r="F64" s="121"/>
      <c r="G64" s="121"/>
      <c r="H64" s="122"/>
      <c r="I64" s="78"/>
      <c r="J64" s="95"/>
    </row>
    <row r="65" spans="1:10" ht="8.25" customHeight="1" thickBot="1">
      <c r="A65" s="126"/>
      <c r="B65" s="127"/>
      <c r="C65" s="127"/>
      <c r="D65" s="127"/>
      <c r="E65" s="127"/>
      <c r="F65" s="127"/>
      <c r="G65" s="127"/>
      <c r="H65" s="127"/>
      <c r="I65" s="127"/>
      <c r="J65" s="128"/>
    </row>
    <row r="66" spans="1:10" ht="18" customHeight="1" thickBot="1">
      <c r="A66" s="103" t="s">
        <v>97</v>
      </c>
      <c r="B66" s="104"/>
      <c r="C66" s="104"/>
      <c r="D66" s="104"/>
      <c r="E66" s="104"/>
      <c r="F66" s="104"/>
      <c r="G66" s="104"/>
      <c r="H66" s="105"/>
      <c r="I66" s="106">
        <f>(+I64+I62+I60+I57+I54+I52+I50+I48+I44+I41+I39)</f>
        <v>0</v>
      </c>
      <c r="J66" s="107"/>
    </row>
    <row r="67" spans="1:10" ht="18" customHeight="1">
      <c r="A67" s="129" t="s">
        <v>65</v>
      </c>
      <c r="B67" s="130"/>
      <c r="C67" s="130"/>
      <c r="D67" s="130"/>
      <c r="E67" s="130"/>
      <c r="F67" s="130"/>
      <c r="G67" s="130"/>
      <c r="H67" s="130"/>
      <c r="I67" s="130"/>
      <c r="J67" s="131"/>
    </row>
    <row r="68" spans="1:10" ht="18" customHeight="1">
      <c r="A68" s="120" t="s">
        <v>66</v>
      </c>
      <c r="B68" s="121"/>
      <c r="C68" s="121"/>
      <c r="D68" s="121"/>
      <c r="E68" s="121"/>
      <c r="F68" s="121"/>
      <c r="G68" s="121"/>
      <c r="H68" s="122"/>
      <c r="I68" s="78"/>
      <c r="J68" s="95"/>
    </row>
    <row r="69" spans="1:10" ht="6" customHeight="1">
      <c r="A69" s="132"/>
      <c r="B69" s="133"/>
      <c r="C69" s="133"/>
      <c r="D69" s="133"/>
      <c r="E69" s="133"/>
      <c r="F69" s="133"/>
      <c r="G69" s="133"/>
      <c r="H69" s="133"/>
      <c r="I69" s="133"/>
      <c r="J69" s="134"/>
    </row>
    <row r="70" spans="1:10" ht="18" customHeight="1">
      <c r="A70" s="135" t="s">
        <v>74</v>
      </c>
      <c r="B70" s="136"/>
      <c r="C70" s="136"/>
      <c r="D70" s="137"/>
      <c r="E70" s="31" t="s">
        <v>54</v>
      </c>
      <c r="F70" s="32"/>
      <c r="G70" s="138" t="s">
        <v>55</v>
      </c>
      <c r="H70" s="84"/>
      <c r="I70" s="138" t="s">
        <v>56</v>
      </c>
      <c r="J70" s="139"/>
    </row>
    <row r="71" spans="1:10" ht="18" customHeight="1" thickBot="1">
      <c r="A71" s="140" t="s">
        <v>81</v>
      </c>
      <c r="B71" s="141"/>
      <c r="C71" s="141"/>
      <c r="D71" s="142"/>
      <c r="E71" s="143">
        <v>15</v>
      </c>
      <c r="F71" s="143"/>
      <c r="G71" s="143">
        <v>25</v>
      </c>
      <c r="H71" s="143"/>
      <c r="I71" s="143">
        <v>30</v>
      </c>
      <c r="J71" s="144"/>
    </row>
    <row r="72" spans="1:10" ht="15.75">
      <c r="A72" s="145"/>
      <c r="B72" s="145"/>
      <c r="C72" s="145"/>
      <c r="D72" s="145"/>
      <c r="E72" s="145"/>
      <c r="F72" s="145"/>
      <c r="G72" s="145"/>
      <c r="H72" s="145"/>
      <c r="I72" s="145"/>
      <c r="J72" s="145"/>
    </row>
    <row r="73" spans="1:10" ht="15.75">
      <c r="A73" s="146"/>
      <c r="B73" s="146"/>
      <c r="C73" s="146"/>
      <c r="D73" s="146"/>
      <c r="E73" s="146"/>
      <c r="F73" s="146"/>
      <c r="G73" s="146"/>
      <c r="H73" s="146"/>
      <c r="I73" s="146"/>
      <c r="J73" s="146"/>
    </row>
    <row r="74" spans="1:10" ht="16.5" thickBot="1">
      <c r="A74" s="113"/>
      <c r="B74" s="113"/>
      <c r="C74" s="113"/>
      <c r="D74" s="113"/>
      <c r="E74" s="113"/>
      <c r="F74" s="113"/>
      <c r="G74" s="113"/>
      <c r="H74" s="113"/>
      <c r="I74" s="113"/>
      <c r="J74" s="113"/>
    </row>
    <row r="75" spans="1:10" s="7" customFormat="1" ht="21" customHeight="1">
      <c r="A75" s="147" t="s">
        <v>15</v>
      </c>
      <c r="B75" s="148"/>
      <c r="C75" s="148"/>
      <c r="D75" s="148"/>
      <c r="E75" s="148"/>
      <c r="F75" s="148"/>
      <c r="G75" s="148"/>
      <c r="H75" s="148"/>
      <c r="I75" s="148"/>
      <c r="J75" s="149"/>
    </row>
    <row r="76" spans="1:10" ht="15" customHeight="1">
      <c r="A76" s="150" t="s">
        <v>137</v>
      </c>
      <c r="B76" s="151"/>
      <c r="C76" s="151"/>
      <c r="D76" s="151"/>
      <c r="E76" s="151"/>
      <c r="F76" s="151"/>
      <c r="G76" s="151"/>
      <c r="H76" s="151"/>
      <c r="I76" s="151"/>
      <c r="J76" s="152"/>
    </row>
    <row r="77" spans="1:10">
      <c r="A77" s="153" t="s">
        <v>82</v>
      </c>
      <c r="B77" s="154"/>
      <c r="C77" s="154"/>
      <c r="D77" s="154"/>
      <c r="E77" s="154"/>
      <c r="F77" s="154"/>
      <c r="G77" s="154"/>
      <c r="H77" s="154"/>
      <c r="I77" s="154"/>
      <c r="J77" s="155"/>
    </row>
    <row r="78" spans="1:10" s="3" customFormat="1" ht="15">
      <c r="A78" s="117" t="s">
        <v>138</v>
      </c>
      <c r="B78" s="156"/>
      <c r="C78" s="156"/>
      <c r="D78" s="156"/>
      <c r="E78" s="156"/>
      <c r="F78" s="156"/>
      <c r="G78" s="156"/>
      <c r="H78" s="156"/>
      <c r="I78" s="156"/>
      <c r="J78" s="157"/>
    </row>
    <row r="79" spans="1:10" s="3" customFormat="1" ht="15">
      <c r="A79" s="120" t="s">
        <v>112</v>
      </c>
      <c r="B79" s="121"/>
      <c r="C79" s="121"/>
      <c r="D79" s="121"/>
      <c r="E79" s="121"/>
      <c r="F79" s="121"/>
      <c r="G79" s="121"/>
      <c r="H79" s="122"/>
      <c r="I79" s="78">
        <v>0</v>
      </c>
      <c r="J79" s="95"/>
    </row>
    <row r="80" spans="1:10" ht="15">
      <c r="A80" s="117" t="s">
        <v>139</v>
      </c>
      <c r="B80" s="156"/>
      <c r="C80" s="156"/>
      <c r="D80" s="156"/>
      <c r="E80" s="156"/>
      <c r="F80" s="156"/>
      <c r="G80" s="156"/>
      <c r="H80" s="156"/>
      <c r="I80" s="156"/>
      <c r="J80" s="157"/>
    </row>
    <row r="81" spans="1:10" ht="15">
      <c r="A81" s="120" t="s">
        <v>113</v>
      </c>
      <c r="B81" s="121"/>
      <c r="C81" s="121"/>
      <c r="D81" s="121"/>
      <c r="E81" s="121"/>
      <c r="F81" s="121"/>
      <c r="G81" s="121"/>
      <c r="H81" s="122"/>
      <c r="I81" s="158">
        <v>0</v>
      </c>
      <c r="J81" s="159"/>
    </row>
    <row r="82" spans="1:10" ht="15">
      <c r="A82" s="117" t="s">
        <v>140</v>
      </c>
      <c r="B82" s="156"/>
      <c r="C82" s="156"/>
      <c r="D82" s="156"/>
      <c r="E82" s="156"/>
      <c r="F82" s="156"/>
      <c r="G82" s="156"/>
      <c r="H82" s="156"/>
      <c r="I82" s="156"/>
      <c r="J82" s="157"/>
    </row>
    <row r="83" spans="1:10" s="3" customFormat="1" ht="15">
      <c r="A83" s="123" t="s">
        <v>93</v>
      </c>
      <c r="B83" s="124"/>
      <c r="C83" s="124"/>
      <c r="D83" s="124"/>
      <c r="E83" s="124"/>
      <c r="F83" s="124"/>
      <c r="G83" s="124"/>
      <c r="H83" s="124"/>
      <c r="I83" s="124"/>
      <c r="J83" s="125"/>
    </row>
    <row r="84" spans="1:10" s="3" customFormat="1" ht="15">
      <c r="A84" s="120"/>
      <c r="B84" s="121"/>
      <c r="C84" s="121"/>
      <c r="D84" s="121"/>
      <c r="E84" s="121"/>
      <c r="F84" s="121"/>
      <c r="G84" s="121"/>
      <c r="H84" s="122"/>
      <c r="I84" s="158">
        <v>0</v>
      </c>
      <c r="J84" s="159"/>
    </row>
    <row r="85" spans="1:10" ht="15">
      <c r="A85" s="117" t="s">
        <v>141</v>
      </c>
      <c r="B85" s="156"/>
      <c r="C85" s="156"/>
      <c r="D85" s="156"/>
      <c r="E85" s="156"/>
      <c r="F85" s="156"/>
      <c r="G85" s="156"/>
      <c r="H85" s="156"/>
      <c r="I85" s="156"/>
      <c r="J85" s="157"/>
    </row>
    <row r="86" spans="1:10" ht="15">
      <c r="A86" s="120" t="s">
        <v>114</v>
      </c>
      <c r="B86" s="121"/>
      <c r="C86" s="121"/>
      <c r="D86" s="121"/>
      <c r="E86" s="121"/>
      <c r="F86" s="121"/>
      <c r="G86" s="121"/>
      <c r="H86" s="122"/>
      <c r="I86" s="158">
        <v>0</v>
      </c>
      <c r="J86" s="159"/>
    </row>
    <row r="87" spans="1:10" ht="8.25" customHeight="1" thickBot="1">
      <c r="A87" s="126"/>
      <c r="B87" s="127"/>
      <c r="C87" s="127"/>
      <c r="D87" s="127"/>
      <c r="E87" s="127"/>
      <c r="F87" s="127"/>
      <c r="G87" s="127"/>
      <c r="H87" s="127"/>
      <c r="I87" s="127"/>
      <c r="J87" s="128"/>
    </row>
    <row r="88" spans="1:10" ht="18" customHeight="1" thickBot="1">
      <c r="A88" s="103" t="s">
        <v>98</v>
      </c>
      <c r="B88" s="104"/>
      <c r="C88" s="104"/>
      <c r="D88" s="104"/>
      <c r="E88" s="104"/>
      <c r="F88" s="104"/>
      <c r="G88" s="104"/>
      <c r="H88" s="105"/>
      <c r="I88" s="160">
        <f>(I86+I84+I81+I79)</f>
        <v>0</v>
      </c>
      <c r="J88" s="161"/>
    </row>
    <row r="89" spans="1:10" ht="15.75">
      <c r="A89" s="113"/>
      <c r="B89" s="113"/>
      <c r="C89" s="113"/>
      <c r="D89" s="113"/>
      <c r="E89" s="113"/>
      <c r="F89" s="113"/>
      <c r="G89" s="113"/>
      <c r="H89" s="113"/>
      <c r="I89" s="113"/>
      <c r="J89" s="113"/>
    </row>
    <row r="90" spans="1:10" ht="15.75">
      <c r="A90" s="113"/>
      <c r="B90" s="113"/>
      <c r="C90" s="113"/>
      <c r="D90" s="113"/>
      <c r="E90" s="113"/>
      <c r="F90" s="113"/>
      <c r="G90" s="113"/>
      <c r="H90" s="113"/>
      <c r="I90" s="113"/>
      <c r="J90" s="113"/>
    </row>
    <row r="91" spans="1:10" ht="16.5" thickBot="1">
      <c r="A91" s="113"/>
      <c r="B91" s="113"/>
      <c r="C91" s="113"/>
      <c r="D91" s="113"/>
      <c r="E91" s="113"/>
      <c r="F91" s="113"/>
      <c r="G91" s="113"/>
      <c r="H91" s="113"/>
      <c r="I91" s="113"/>
      <c r="J91" s="113"/>
    </row>
    <row r="92" spans="1:10" ht="20.25" customHeight="1">
      <c r="A92" s="147" t="s">
        <v>16</v>
      </c>
      <c r="B92" s="148"/>
      <c r="C92" s="148"/>
      <c r="D92" s="148"/>
      <c r="E92" s="148"/>
      <c r="F92" s="148"/>
      <c r="G92" s="148"/>
      <c r="H92" s="148"/>
      <c r="I92" s="148"/>
      <c r="J92" s="149"/>
    </row>
    <row r="93" spans="1:10" ht="15">
      <c r="A93" s="117" t="s">
        <v>142</v>
      </c>
      <c r="B93" s="156"/>
      <c r="C93" s="156"/>
      <c r="D93" s="156"/>
      <c r="E93" s="156"/>
      <c r="F93" s="156"/>
      <c r="G93" s="156"/>
      <c r="H93" s="156"/>
      <c r="I93" s="156"/>
      <c r="J93" s="157"/>
    </row>
    <row r="94" spans="1:10" ht="15">
      <c r="A94" s="120" t="s">
        <v>115</v>
      </c>
      <c r="B94" s="121"/>
      <c r="C94" s="121"/>
      <c r="D94" s="121"/>
      <c r="E94" s="121"/>
      <c r="F94" s="121"/>
      <c r="G94" s="121"/>
      <c r="H94" s="122"/>
      <c r="I94" s="78">
        <v>0</v>
      </c>
      <c r="J94" s="95"/>
    </row>
    <row r="95" spans="1:10" ht="15">
      <c r="A95" s="117" t="s">
        <v>143</v>
      </c>
      <c r="B95" s="156"/>
      <c r="C95" s="156"/>
      <c r="D95" s="156"/>
      <c r="E95" s="156"/>
      <c r="F95" s="156"/>
      <c r="G95" s="156"/>
      <c r="H95" s="156"/>
      <c r="I95" s="156"/>
      <c r="J95" s="157"/>
    </row>
    <row r="96" spans="1:10" ht="15">
      <c r="A96" s="123" t="s">
        <v>17</v>
      </c>
      <c r="B96" s="124"/>
      <c r="C96" s="124"/>
      <c r="D96" s="124"/>
      <c r="E96" s="124"/>
      <c r="F96" s="124"/>
      <c r="G96" s="124"/>
      <c r="H96" s="124"/>
      <c r="I96" s="124"/>
      <c r="J96" s="125"/>
    </row>
    <row r="97" spans="1:10" ht="15">
      <c r="A97" s="123" t="s">
        <v>116</v>
      </c>
      <c r="B97" s="124"/>
      <c r="C97" s="124"/>
      <c r="D97" s="124"/>
      <c r="E97" s="124"/>
      <c r="F97" s="124"/>
      <c r="G97" s="124"/>
      <c r="H97" s="124"/>
      <c r="I97" s="124"/>
      <c r="J97" s="125"/>
    </row>
    <row r="98" spans="1:10" ht="15">
      <c r="A98" s="120" t="s">
        <v>79</v>
      </c>
      <c r="B98" s="121"/>
      <c r="C98" s="121"/>
      <c r="D98" s="121"/>
      <c r="E98" s="121"/>
      <c r="F98" s="121"/>
      <c r="G98" s="121"/>
      <c r="H98" s="122"/>
      <c r="I98" s="78">
        <v>0</v>
      </c>
      <c r="J98" s="95"/>
    </row>
    <row r="99" spans="1:10" ht="15">
      <c r="A99" s="162" t="s">
        <v>144</v>
      </c>
      <c r="B99" s="124"/>
      <c r="C99" s="124"/>
      <c r="D99" s="124"/>
      <c r="E99" s="124"/>
      <c r="F99" s="124"/>
      <c r="G99" s="124"/>
      <c r="H99" s="124"/>
      <c r="I99" s="124"/>
      <c r="J99" s="125"/>
    </row>
    <row r="100" spans="1:10" ht="15">
      <c r="A100" s="123" t="s">
        <v>117</v>
      </c>
      <c r="B100" s="124"/>
      <c r="C100" s="124"/>
      <c r="D100" s="124"/>
      <c r="E100" s="124"/>
      <c r="F100" s="124"/>
      <c r="G100" s="124"/>
      <c r="H100" s="124"/>
      <c r="I100" s="124"/>
      <c r="J100" s="125"/>
    </row>
    <row r="101" spans="1:10" ht="15">
      <c r="A101" s="120" t="s">
        <v>80</v>
      </c>
      <c r="B101" s="121"/>
      <c r="C101" s="121"/>
      <c r="D101" s="121"/>
      <c r="E101" s="121"/>
      <c r="F101" s="121"/>
      <c r="G101" s="121"/>
      <c r="H101" s="122"/>
      <c r="I101" s="78">
        <v>0</v>
      </c>
      <c r="J101" s="95"/>
    </row>
    <row r="102" spans="1:10" ht="8.25" customHeight="1" thickBot="1">
      <c r="A102" s="126"/>
      <c r="B102" s="127"/>
      <c r="C102" s="127"/>
      <c r="D102" s="127"/>
      <c r="E102" s="127"/>
      <c r="F102" s="127"/>
      <c r="G102" s="127"/>
      <c r="H102" s="127"/>
      <c r="I102" s="127"/>
      <c r="J102" s="128"/>
    </row>
    <row r="103" spans="1:10" ht="16.5" thickBot="1">
      <c r="A103" s="103" t="s">
        <v>99</v>
      </c>
      <c r="B103" s="104"/>
      <c r="C103" s="104"/>
      <c r="D103" s="104"/>
      <c r="E103" s="104"/>
      <c r="F103" s="104"/>
      <c r="G103" s="104"/>
      <c r="H103" s="105"/>
      <c r="I103" s="163">
        <f>(I101+I98+I94)</f>
        <v>0</v>
      </c>
      <c r="J103" s="164"/>
    </row>
    <row r="104" spans="1:10" ht="17.25">
      <c r="A104" s="165"/>
      <c r="B104" s="165"/>
      <c r="C104" s="165"/>
      <c r="D104" s="165"/>
      <c r="E104" s="165"/>
      <c r="F104" s="165"/>
      <c r="G104" s="165"/>
      <c r="H104" s="165"/>
      <c r="I104" s="165"/>
      <c r="J104" s="165"/>
    </row>
    <row r="105" spans="1:10" ht="17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</row>
    <row r="106" spans="1:10" ht="13.5" thickBot="1">
      <c r="A106" s="166"/>
      <c r="B106" s="166"/>
      <c r="C106" s="166"/>
      <c r="D106" s="166"/>
      <c r="E106" s="166"/>
      <c r="F106" s="166"/>
      <c r="G106" s="166"/>
      <c r="H106" s="166"/>
      <c r="I106" s="166"/>
      <c r="J106" s="166"/>
    </row>
    <row r="107" spans="1:10" ht="19.5" customHeight="1">
      <c r="A107" s="147" t="s">
        <v>18</v>
      </c>
      <c r="B107" s="148"/>
      <c r="C107" s="148"/>
      <c r="D107" s="148"/>
      <c r="E107" s="148"/>
      <c r="F107" s="148"/>
      <c r="G107" s="148"/>
      <c r="H107" s="148"/>
      <c r="I107" s="148"/>
      <c r="J107" s="149"/>
    </row>
    <row r="108" spans="1:10" ht="19.5" customHeight="1">
      <c r="A108" s="167" t="s">
        <v>145</v>
      </c>
      <c r="B108" s="168"/>
      <c r="C108" s="168"/>
      <c r="D108" s="168"/>
      <c r="E108" s="168"/>
      <c r="F108" s="168"/>
      <c r="G108" s="168"/>
      <c r="H108" s="168"/>
      <c r="I108" s="168"/>
      <c r="J108" s="169"/>
    </row>
    <row r="109" spans="1:10" ht="16.5" customHeight="1">
      <c r="A109" s="153" t="s">
        <v>71</v>
      </c>
      <c r="B109" s="154"/>
      <c r="C109" s="154"/>
      <c r="D109" s="154"/>
      <c r="E109" s="154"/>
      <c r="F109" s="154"/>
      <c r="G109" s="154"/>
      <c r="H109" s="154"/>
      <c r="I109" s="154"/>
      <c r="J109" s="155"/>
    </row>
    <row r="110" spans="1:10" ht="15">
      <c r="A110" s="123" t="s">
        <v>19</v>
      </c>
      <c r="B110" s="124"/>
      <c r="C110" s="124"/>
      <c r="D110" s="124"/>
      <c r="E110" s="124"/>
      <c r="F110" s="124"/>
      <c r="G110" s="124"/>
      <c r="H110" s="124"/>
      <c r="I110" s="124"/>
      <c r="J110" s="125"/>
    </row>
    <row r="111" spans="1:10" ht="15">
      <c r="A111" s="120" t="s">
        <v>91</v>
      </c>
      <c r="B111" s="121"/>
      <c r="C111" s="121"/>
      <c r="D111" s="121"/>
      <c r="E111" s="121"/>
      <c r="F111" s="121"/>
      <c r="G111" s="121"/>
      <c r="H111" s="122"/>
      <c r="I111" s="170">
        <v>0</v>
      </c>
      <c r="J111" s="171"/>
    </row>
    <row r="112" spans="1:10" ht="7.5" customHeight="1">
      <c r="A112" s="96"/>
      <c r="B112" s="97"/>
      <c r="C112" s="97"/>
      <c r="D112" s="97"/>
      <c r="E112" s="97"/>
      <c r="F112" s="97"/>
      <c r="G112" s="97"/>
      <c r="H112" s="97"/>
      <c r="I112" s="97"/>
      <c r="J112" s="172"/>
    </row>
    <row r="113" spans="1:256" ht="15.75" thickBot="1">
      <c r="A113" s="123" t="s">
        <v>20</v>
      </c>
      <c r="B113" s="124"/>
      <c r="C113" s="124"/>
      <c r="D113" s="124"/>
      <c r="E113" s="124"/>
      <c r="F113" s="124"/>
      <c r="G113" s="124"/>
      <c r="H113" s="124"/>
      <c r="I113" s="124"/>
      <c r="J113" s="125"/>
    </row>
    <row r="114" spans="1:256" ht="15.75" thickBot="1">
      <c r="A114" s="173" t="s">
        <v>92</v>
      </c>
      <c r="B114" s="174"/>
      <c r="C114" s="174"/>
      <c r="D114" s="174"/>
      <c r="E114" s="174"/>
      <c r="F114" s="174"/>
      <c r="G114" s="174"/>
      <c r="H114" s="174"/>
      <c r="I114" s="175">
        <f>IF(I111&gt;5,(20/10)*(I111-(5)),0)</f>
        <v>0</v>
      </c>
      <c r="J114" s="176"/>
    </row>
    <row r="115" spans="1:256" ht="15.75">
      <c r="A115" s="145"/>
      <c r="B115" s="145"/>
      <c r="C115" s="145"/>
      <c r="D115" s="145"/>
      <c r="E115" s="145"/>
      <c r="F115" s="145"/>
      <c r="G115" s="145"/>
      <c r="H115" s="145"/>
      <c r="I115" s="145"/>
      <c r="J115" s="145"/>
    </row>
    <row r="116" spans="1:256" ht="24.75" customHeight="1" thickBot="1">
      <c r="A116" s="13"/>
      <c r="B116" s="13"/>
      <c r="C116" s="13"/>
      <c r="D116" s="13"/>
      <c r="E116" s="13"/>
      <c r="F116" s="13"/>
      <c r="G116" s="13"/>
      <c r="H116" s="13"/>
      <c r="I116" s="13"/>
      <c r="J116" s="13"/>
    </row>
    <row r="117" spans="1:256" s="4" customFormat="1" ht="18.75" customHeight="1">
      <c r="A117" s="114" t="s">
        <v>21</v>
      </c>
      <c r="B117" s="115"/>
      <c r="C117" s="115"/>
      <c r="D117" s="115"/>
      <c r="E117" s="115"/>
      <c r="F117" s="115"/>
      <c r="G117" s="115"/>
      <c r="H117" s="115"/>
      <c r="I117" s="115"/>
      <c r="J117" s="116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  <c r="IV117" s="1"/>
    </row>
    <row r="118" spans="1:256" ht="15">
      <c r="A118" s="117" t="s">
        <v>146</v>
      </c>
      <c r="B118" s="156"/>
      <c r="C118" s="156"/>
      <c r="D118" s="156"/>
      <c r="E118" s="156"/>
      <c r="F118" s="156"/>
      <c r="G118" s="156"/>
      <c r="H118" s="156"/>
      <c r="I118" s="156"/>
      <c r="J118" s="157"/>
    </row>
    <row r="119" spans="1:256" ht="15">
      <c r="A119" s="123" t="s">
        <v>58</v>
      </c>
      <c r="B119" s="124"/>
      <c r="C119" s="124"/>
      <c r="D119" s="124"/>
      <c r="E119" s="124"/>
      <c r="F119" s="124"/>
      <c r="G119" s="124"/>
      <c r="H119" s="124"/>
      <c r="I119" s="124"/>
      <c r="J119" s="125"/>
    </row>
    <row r="120" spans="1:256" ht="15">
      <c r="A120" s="123" t="s">
        <v>83</v>
      </c>
      <c r="B120" s="124"/>
      <c r="C120" s="124"/>
      <c r="D120" s="124"/>
      <c r="E120" s="124"/>
      <c r="F120" s="124"/>
      <c r="G120" s="124"/>
      <c r="H120" s="124"/>
      <c r="I120" s="124"/>
      <c r="J120" s="125"/>
    </row>
    <row r="121" spans="1:256" ht="15">
      <c r="A121" s="120" t="s">
        <v>25</v>
      </c>
      <c r="B121" s="121"/>
      <c r="C121" s="121"/>
      <c r="D121" s="121"/>
      <c r="E121" s="121"/>
      <c r="F121" s="121"/>
      <c r="G121" s="121"/>
      <c r="H121" s="122"/>
      <c r="I121" s="78">
        <v>0</v>
      </c>
      <c r="J121" s="95"/>
    </row>
    <row r="122" spans="1:256" ht="15">
      <c r="A122" s="117" t="s">
        <v>147</v>
      </c>
      <c r="B122" s="156"/>
      <c r="C122" s="156"/>
      <c r="D122" s="156"/>
      <c r="E122" s="156"/>
      <c r="F122" s="156"/>
      <c r="G122" s="156"/>
      <c r="H122" s="156"/>
      <c r="I122" s="156"/>
      <c r="J122" s="157"/>
    </row>
    <row r="123" spans="1:256" ht="15">
      <c r="A123" s="123" t="s">
        <v>85</v>
      </c>
      <c r="B123" s="124"/>
      <c r="C123" s="124"/>
      <c r="D123" s="124"/>
      <c r="E123" s="124"/>
      <c r="F123" s="124"/>
      <c r="G123" s="124"/>
      <c r="H123" s="124"/>
      <c r="I123" s="124"/>
      <c r="J123" s="125"/>
    </row>
    <row r="124" spans="1:256" ht="15">
      <c r="A124" s="123" t="s">
        <v>26</v>
      </c>
      <c r="B124" s="124"/>
      <c r="C124" s="124"/>
      <c r="D124" s="124"/>
      <c r="E124" s="124"/>
      <c r="F124" s="124"/>
      <c r="G124" s="124"/>
      <c r="H124" s="124"/>
      <c r="I124" s="124"/>
      <c r="J124" s="125"/>
    </row>
    <row r="125" spans="1:256" ht="15">
      <c r="A125" s="123" t="s">
        <v>86</v>
      </c>
      <c r="B125" s="124"/>
      <c r="C125" s="124"/>
      <c r="D125" s="124"/>
      <c r="E125" s="124"/>
      <c r="F125" s="124"/>
      <c r="G125" s="124"/>
      <c r="H125" s="124"/>
      <c r="I125" s="124"/>
      <c r="J125" s="125"/>
    </row>
    <row r="126" spans="1:256" ht="15">
      <c r="A126" s="123" t="s">
        <v>87</v>
      </c>
      <c r="B126" s="124"/>
      <c r="C126" s="124"/>
      <c r="D126" s="124"/>
      <c r="E126" s="124"/>
      <c r="F126" s="124"/>
      <c r="G126" s="124"/>
      <c r="H126" s="124"/>
      <c r="I126" s="124"/>
      <c r="J126" s="125"/>
    </row>
    <row r="127" spans="1:256" ht="15">
      <c r="A127" s="123" t="s">
        <v>100</v>
      </c>
      <c r="B127" s="124"/>
      <c r="C127" s="124"/>
      <c r="D127" s="124"/>
      <c r="E127" s="124"/>
      <c r="F127" s="124"/>
      <c r="G127" s="124"/>
      <c r="H127" s="124"/>
      <c r="I127" s="124"/>
      <c r="J127" s="125"/>
    </row>
    <row r="128" spans="1:256" ht="15">
      <c r="A128" s="120" t="s">
        <v>118</v>
      </c>
      <c r="B128" s="121"/>
      <c r="C128" s="121"/>
      <c r="D128" s="121"/>
      <c r="E128" s="121"/>
      <c r="F128" s="121"/>
      <c r="G128" s="121"/>
      <c r="H128" s="122"/>
      <c r="I128" s="78">
        <v>0</v>
      </c>
      <c r="J128" s="95"/>
    </row>
    <row r="129" spans="1:10" ht="15">
      <c r="A129" s="117" t="s">
        <v>148</v>
      </c>
      <c r="B129" s="156"/>
      <c r="C129" s="156"/>
      <c r="D129" s="156"/>
      <c r="E129" s="156"/>
      <c r="F129" s="156"/>
      <c r="G129" s="156"/>
      <c r="H129" s="156"/>
      <c r="I129" s="156"/>
      <c r="J129" s="157"/>
    </row>
    <row r="130" spans="1:10" ht="15">
      <c r="A130" s="123" t="s">
        <v>119</v>
      </c>
      <c r="B130" s="124"/>
      <c r="C130" s="124"/>
      <c r="D130" s="124"/>
      <c r="E130" s="124"/>
      <c r="F130" s="124"/>
      <c r="G130" s="124"/>
      <c r="H130" s="124"/>
      <c r="I130" s="124"/>
      <c r="J130" s="125"/>
    </row>
    <row r="131" spans="1:10" ht="15">
      <c r="A131" s="123" t="s">
        <v>27</v>
      </c>
      <c r="B131" s="124"/>
      <c r="C131" s="124"/>
      <c r="D131" s="124"/>
      <c r="E131" s="124"/>
      <c r="F131" s="124"/>
      <c r="G131" s="124"/>
      <c r="H131" s="124"/>
      <c r="I131" s="124"/>
      <c r="J131" s="125"/>
    </row>
    <row r="132" spans="1:10" ht="15">
      <c r="A132" s="120" t="s">
        <v>28</v>
      </c>
      <c r="B132" s="121"/>
      <c r="C132" s="121"/>
      <c r="D132" s="121"/>
      <c r="E132" s="121"/>
      <c r="F132" s="121"/>
      <c r="G132" s="121"/>
      <c r="H132" s="122"/>
      <c r="I132" s="158">
        <v>0</v>
      </c>
      <c r="J132" s="159"/>
    </row>
    <row r="133" spans="1:10" ht="15">
      <c r="A133" s="162" t="s">
        <v>149</v>
      </c>
      <c r="B133" s="124"/>
      <c r="C133" s="124"/>
      <c r="D133" s="124"/>
      <c r="E133" s="124"/>
      <c r="F133" s="124"/>
      <c r="G133" s="124"/>
      <c r="H133" s="124"/>
      <c r="I133" s="124"/>
      <c r="J133" s="125"/>
    </row>
    <row r="134" spans="1:10" ht="15">
      <c r="A134" s="120" t="s">
        <v>101</v>
      </c>
      <c r="B134" s="121"/>
      <c r="C134" s="121"/>
      <c r="D134" s="121"/>
      <c r="E134" s="121"/>
      <c r="F134" s="121"/>
      <c r="G134" s="121"/>
      <c r="H134" s="122"/>
      <c r="I134" s="158">
        <v>0</v>
      </c>
      <c r="J134" s="159"/>
    </row>
    <row r="135" spans="1:10" ht="15">
      <c r="A135" s="162" t="s">
        <v>150</v>
      </c>
      <c r="B135" s="124"/>
      <c r="C135" s="124"/>
      <c r="D135" s="124"/>
      <c r="E135" s="124"/>
      <c r="F135" s="124"/>
      <c r="G135" s="124"/>
      <c r="H135" s="124"/>
      <c r="I135" s="124"/>
      <c r="J135" s="125"/>
    </row>
    <row r="136" spans="1:10" ht="15">
      <c r="A136" s="123" t="s">
        <v>88</v>
      </c>
      <c r="B136" s="124"/>
      <c r="C136" s="124"/>
      <c r="D136" s="124"/>
      <c r="E136" s="124"/>
      <c r="F136" s="124"/>
      <c r="G136" s="124"/>
      <c r="H136" s="124"/>
      <c r="I136" s="124"/>
      <c r="J136" s="125"/>
    </row>
    <row r="137" spans="1:10" ht="15">
      <c r="A137" s="123" t="s">
        <v>29</v>
      </c>
      <c r="B137" s="124"/>
      <c r="C137" s="124"/>
      <c r="D137" s="124"/>
      <c r="E137" s="124"/>
      <c r="F137" s="124"/>
      <c r="G137" s="124"/>
      <c r="H137" s="124"/>
      <c r="I137" s="124"/>
      <c r="J137" s="125"/>
    </row>
    <row r="138" spans="1:10" ht="15">
      <c r="A138" s="120" t="s">
        <v>102</v>
      </c>
      <c r="B138" s="121"/>
      <c r="C138" s="121"/>
      <c r="D138" s="121"/>
      <c r="E138" s="121"/>
      <c r="F138" s="121"/>
      <c r="G138" s="121"/>
      <c r="H138" s="122"/>
      <c r="I138" s="158">
        <v>0</v>
      </c>
      <c r="J138" s="159"/>
    </row>
    <row r="139" spans="1:10" ht="7.5" customHeight="1" thickBot="1">
      <c r="A139" s="126"/>
      <c r="B139" s="127"/>
      <c r="C139" s="127"/>
      <c r="D139" s="127"/>
      <c r="E139" s="127"/>
      <c r="F139" s="127"/>
      <c r="G139" s="127"/>
      <c r="H139" s="127"/>
      <c r="I139" s="127"/>
      <c r="J139" s="128"/>
    </row>
    <row r="140" spans="1:10" ht="16.5" thickBot="1">
      <c r="A140" s="103" t="s">
        <v>103</v>
      </c>
      <c r="B140" s="104"/>
      <c r="C140" s="104"/>
      <c r="D140" s="104"/>
      <c r="E140" s="104"/>
      <c r="F140" s="104"/>
      <c r="G140" s="104"/>
      <c r="H140" s="105"/>
      <c r="I140" s="163">
        <f>(I138+I134+I132+I128+I121)</f>
        <v>0</v>
      </c>
      <c r="J140" s="164"/>
    </row>
    <row r="141" spans="1:10">
      <c r="A141" s="177"/>
      <c r="B141" s="177"/>
      <c r="C141" s="177"/>
      <c r="D141" s="177"/>
      <c r="E141" s="177"/>
      <c r="F141" s="177"/>
      <c r="G141" s="177"/>
      <c r="H141" s="177"/>
      <c r="I141" s="177"/>
      <c r="J141" s="177"/>
    </row>
    <row r="142" spans="1:10" ht="13.5" thickBot="1">
      <c r="A142" s="166"/>
      <c r="B142" s="166"/>
      <c r="C142" s="166"/>
      <c r="D142" s="166"/>
      <c r="E142" s="166"/>
      <c r="F142" s="166"/>
      <c r="G142" s="166"/>
      <c r="H142" s="166"/>
      <c r="I142" s="166"/>
      <c r="J142" s="166"/>
    </row>
    <row r="143" spans="1:10" ht="15.75">
      <c r="A143" s="147" t="s">
        <v>30</v>
      </c>
      <c r="B143" s="148"/>
      <c r="C143" s="148"/>
      <c r="D143" s="148"/>
      <c r="E143" s="148"/>
      <c r="F143" s="148"/>
      <c r="G143" s="148"/>
      <c r="H143" s="148"/>
      <c r="I143" s="148"/>
      <c r="J143" s="149"/>
    </row>
    <row r="144" spans="1:10" ht="15">
      <c r="A144" s="178" t="s">
        <v>31</v>
      </c>
      <c r="B144" s="156"/>
      <c r="C144" s="156"/>
      <c r="D144" s="156"/>
      <c r="E144" s="156"/>
      <c r="F144" s="156"/>
      <c r="G144" s="156"/>
      <c r="H144" s="156"/>
      <c r="I144" s="156"/>
      <c r="J144" s="157"/>
    </row>
    <row r="145" spans="1:10" ht="15">
      <c r="A145" s="120" t="s">
        <v>32</v>
      </c>
      <c r="B145" s="121"/>
      <c r="C145" s="121"/>
      <c r="D145" s="121"/>
      <c r="E145" s="121"/>
      <c r="F145" s="121"/>
      <c r="G145" s="121"/>
      <c r="H145" s="122"/>
      <c r="I145" s="98">
        <v>40</v>
      </c>
      <c r="J145" s="99"/>
    </row>
    <row r="146" spans="1:10" ht="15">
      <c r="A146" s="120" t="s">
        <v>33</v>
      </c>
      <c r="B146" s="121"/>
      <c r="C146" s="121"/>
      <c r="D146" s="121"/>
      <c r="E146" s="121"/>
      <c r="F146" s="121"/>
      <c r="G146" s="121"/>
      <c r="H146" s="122"/>
      <c r="I146" s="98">
        <v>30</v>
      </c>
      <c r="J146" s="99"/>
    </row>
    <row r="147" spans="1:10" ht="15">
      <c r="A147" s="120" t="s">
        <v>34</v>
      </c>
      <c r="B147" s="121"/>
      <c r="C147" s="121"/>
      <c r="D147" s="121"/>
      <c r="E147" s="121"/>
      <c r="F147" s="121"/>
      <c r="G147" s="121"/>
      <c r="H147" s="122"/>
      <c r="I147" s="98">
        <v>5</v>
      </c>
      <c r="J147" s="99"/>
    </row>
    <row r="148" spans="1:10" ht="15">
      <c r="A148" s="120" t="s">
        <v>35</v>
      </c>
      <c r="B148" s="121"/>
      <c r="C148" s="121"/>
      <c r="D148" s="121"/>
      <c r="E148" s="121"/>
      <c r="F148" s="121"/>
      <c r="G148" s="121"/>
      <c r="H148" s="122"/>
      <c r="I148" s="98">
        <v>5</v>
      </c>
      <c r="J148" s="99"/>
    </row>
    <row r="149" spans="1:10" ht="15">
      <c r="A149" s="120" t="s">
        <v>36</v>
      </c>
      <c r="B149" s="121"/>
      <c r="C149" s="121"/>
      <c r="D149" s="121"/>
      <c r="E149" s="121"/>
      <c r="F149" s="121"/>
      <c r="G149" s="121"/>
      <c r="H149" s="122"/>
      <c r="I149" s="98">
        <v>10</v>
      </c>
      <c r="J149" s="99"/>
    </row>
    <row r="150" spans="1:10" ht="15">
      <c r="A150" s="120" t="s">
        <v>40</v>
      </c>
      <c r="B150" s="121"/>
      <c r="C150" s="121"/>
      <c r="D150" s="121"/>
      <c r="E150" s="121"/>
      <c r="F150" s="121"/>
      <c r="G150" s="121"/>
      <c r="H150" s="122"/>
      <c r="I150" s="98">
        <v>10</v>
      </c>
      <c r="J150" s="99"/>
    </row>
    <row r="151" spans="1:10" ht="15">
      <c r="A151" s="179" t="s">
        <v>53</v>
      </c>
      <c r="B151" s="180"/>
      <c r="C151" s="180"/>
      <c r="D151" s="180"/>
      <c r="E151" s="180"/>
      <c r="F151" s="180"/>
      <c r="G151" s="180"/>
      <c r="H151" s="181"/>
      <c r="I151" s="182">
        <f>SUM(I145:J150)</f>
        <v>100</v>
      </c>
      <c r="J151" s="183"/>
    </row>
    <row r="152" spans="1:10" ht="15">
      <c r="A152" s="120" t="s">
        <v>37</v>
      </c>
      <c r="B152" s="121"/>
      <c r="C152" s="121"/>
      <c r="D152" s="121"/>
      <c r="E152" s="121"/>
      <c r="F152" s="121"/>
      <c r="G152" s="121"/>
      <c r="H152" s="122"/>
      <c r="I152" s="78">
        <v>0</v>
      </c>
      <c r="J152" s="95"/>
    </row>
    <row r="153" spans="1:10" ht="15.75" thickBot="1">
      <c r="A153" s="120" t="s">
        <v>38</v>
      </c>
      <c r="B153" s="121"/>
      <c r="C153" s="121"/>
      <c r="D153" s="121"/>
      <c r="E153" s="121"/>
      <c r="F153" s="121"/>
      <c r="G153" s="121"/>
      <c r="H153" s="122"/>
      <c r="I153" s="90">
        <v>0</v>
      </c>
      <c r="J153" s="184"/>
    </row>
    <row r="154" spans="1:10" ht="18" thickBot="1">
      <c r="A154" s="185" t="s">
        <v>39</v>
      </c>
      <c r="B154" s="186"/>
      <c r="C154" s="186"/>
      <c r="D154" s="186"/>
      <c r="E154" s="186"/>
      <c r="F154" s="186"/>
      <c r="G154" s="186"/>
      <c r="H154" s="187"/>
      <c r="I154" s="188">
        <f>(I153+I152+I151)</f>
        <v>100</v>
      </c>
      <c r="J154" s="189"/>
    </row>
    <row r="155" spans="1:10" ht="18" thickBot="1">
      <c r="A155" s="190"/>
      <c r="B155" s="190"/>
      <c r="C155" s="190"/>
      <c r="D155" s="190"/>
      <c r="E155" s="190"/>
      <c r="F155" s="190"/>
      <c r="G155" s="190"/>
      <c r="H155" s="190"/>
      <c r="I155" s="190"/>
      <c r="J155" s="190"/>
    </row>
    <row r="156" spans="1:10" ht="15.75">
      <c r="A156" s="147" t="s">
        <v>41</v>
      </c>
      <c r="B156" s="148"/>
      <c r="C156" s="148"/>
      <c r="D156" s="148"/>
      <c r="E156" s="148"/>
      <c r="F156" s="148"/>
      <c r="G156" s="148"/>
      <c r="H156" s="148"/>
      <c r="I156" s="148"/>
      <c r="J156" s="149"/>
    </row>
    <row r="157" spans="1:10" ht="15">
      <c r="A157" s="117" t="s">
        <v>151</v>
      </c>
      <c r="B157" s="156"/>
      <c r="C157" s="156"/>
      <c r="D157" s="156"/>
      <c r="E157" s="156"/>
      <c r="F157" s="156"/>
      <c r="G157" s="156"/>
      <c r="H157" s="156"/>
      <c r="I157" s="156"/>
      <c r="J157" s="157"/>
    </row>
    <row r="158" spans="1:10" ht="15">
      <c r="A158" s="120" t="s">
        <v>42</v>
      </c>
      <c r="B158" s="121"/>
      <c r="C158" s="121"/>
      <c r="D158" s="121"/>
      <c r="E158" s="121"/>
      <c r="F158" s="121"/>
      <c r="G158" s="121"/>
      <c r="H158" s="122"/>
      <c r="I158" s="191">
        <f>(I35-I36+I152)/2</f>
        <v>0</v>
      </c>
      <c r="J158" s="192"/>
    </row>
    <row r="159" spans="1:10" ht="6" customHeight="1">
      <c r="A159" s="178"/>
      <c r="B159" s="156"/>
      <c r="C159" s="156"/>
      <c r="D159" s="156"/>
      <c r="E159" s="156"/>
      <c r="F159" s="156"/>
      <c r="G159" s="156"/>
      <c r="H159" s="156"/>
      <c r="I159" s="156"/>
      <c r="J159" s="157"/>
    </row>
    <row r="160" spans="1:10" ht="15.75" thickBot="1">
      <c r="A160" s="193" t="s">
        <v>152</v>
      </c>
      <c r="B160" s="174"/>
      <c r="C160" s="174"/>
      <c r="D160" s="174"/>
      <c r="E160" s="174"/>
      <c r="F160" s="174"/>
      <c r="G160" s="174"/>
      <c r="H160" s="194"/>
      <c r="I160" s="195">
        <f>(I66-I68+I153)/2</f>
        <v>0</v>
      </c>
      <c r="J160" s="196"/>
    </row>
    <row r="161" spans="1:10" ht="17.25">
      <c r="A161" s="165"/>
      <c r="B161" s="165"/>
      <c r="C161" s="165"/>
      <c r="D161" s="165"/>
      <c r="E161" s="165"/>
      <c r="F161" s="165"/>
      <c r="G161" s="165"/>
      <c r="H161" s="165"/>
      <c r="I161" s="165"/>
      <c r="J161" s="165"/>
    </row>
    <row r="162" spans="1:10" ht="17.25">
      <c r="A162" s="197"/>
      <c r="B162" s="197"/>
      <c r="C162" s="197"/>
      <c r="D162" s="197"/>
      <c r="E162" s="197"/>
      <c r="F162" s="197"/>
      <c r="G162" s="197"/>
      <c r="H162" s="197"/>
      <c r="I162" s="197"/>
      <c r="J162" s="197"/>
    </row>
    <row r="163" spans="1:10" ht="13.5" thickBot="1">
      <c r="A163" s="198"/>
      <c r="B163" s="198"/>
      <c r="C163" s="198"/>
      <c r="D163" s="198"/>
      <c r="E163" s="198"/>
      <c r="F163" s="198"/>
      <c r="G163" s="198"/>
      <c r="H163" s="198"/>
      <c r="I163" s="198"/>
      <c r="J163" s="198"/>
    </row>
    <row r="164" spans="1:10" ht="18" customHeight="1">
      <c r="A164" s="20" t="s">
        <v>44</v>
      </c>
      <c r="B164" s="21"/>
      <c r="C164" s="21"/>
      <c r="D164" s="21"/>
      <c r="E164" s="21"/>
      <c r="F164" s="21"/>
      <c r="G164" s="21"/>
      <c r="H164" s="21"/>
      <c r="I164" s="21"/>
      <c r="J164" s="22"/>
    </row>
    <row r="165" spans="1:10" ht="18" customHeight="1">
      <c r="A165" s="199"/>
      <c r="B165" s="200"/>
      <c r="C165" s="200"/>
      <c r="D165" s="200"/>
      <c r="E165" s="200"/>
      <c r="F165" s="200"/>
      <c r="G165" s="200"/>
      <c r="H165" s="200"/>
      <c r="I165" s="200"/>
      <c r="J165" s="201"/>
    </row>
    <row r="166" spans="1:10" ht="18" customHeight="1">
      <c r="A166" s="199"/>
      <c r="B166" s="200"/>
      <c r="C166" s="200"/>
      <c r="D166" s="200"/>
      <c r="E166" s="200"/>
      <c r="F166" s="200"/>
      <c r="G166" s="200"/>
      <c r="H166" s="200"/>
      <c r="I166" s="200"/>
      <c r="J166" s="201"/>
    </row>
    <row r="167" spans="1:10" ht="18" customHeight="1">
      <c r="A167" s="199"/>
      <c r="B167" s="200"/>
      <c r="C167" s="200"/>
      <c r="D167" s="200"/>
      <c r="E167" s="200"/>
      <c r="F167" s="200"/>
      <c r="G167" s="200"/>
      <c r="H167" s="200"/>
      <c r="I167" s="200"/>
      <c r="J167" s="201"/>
    </row>
    <row r="168" spans="1:10" ht="18" customHeight="1">
      <c r="A168" s="199"/>
      <c r="B168" s="200"/>
      <c r="C168" s="200"/>
      <c r="D168" s="200"/>
      <c r="E168" s="200"/>
      <c r="F168" s="200"/>
      <c r="G168" s="200"/>
      <c r="H168" s="200"/>
      <c r="I168" s="200"/>
      <c r="J168" s="201"/>
    </row>
    <row r="169" spans="1:10" ht="18" customHeight="1">
      <c r="A169" s="199"/>
      <c r="B169" s="200"/>
      <c r="C169" s="200"/>
      <c r="D169" s="200"/>
      <c r="E169" s="200"/>
      <c r="F169" s="200"/>
      <c r="G169" s="200"/>
      <c r="H169" s="200"/>
      <c r="I169" s="200"/>
      <c r="J169" s="201"/>
    </row>
    <row r="170" spans="1:10" ht="18" customHeight="1">
      <c r="A170" s="199"/>
      <c r="B170" s="200"/>
      <c r="C170" s="200"/>
      <c r="D170" s="200"/>
      <c r="E170" s="200"/>
      <c r="F170" s="200"/>
      <c r="G170" s="200"/>
      <c r="H170" s="200"/>
      <c r="I170" s="200"/>
      <c r="J170" s="201"/>
    </row>
    <row r="171" spans="1:10" ht="18" customHeight="1">
      <c r="A171" s="199"/>
      <c r="B171" s="200"/>
      <c r="C171" s="200"/>
      <c r="D171" s="200"/>
      <c r="E171" s="200"/>
      <c r="F171" s="200"/>
      <c r="G171" s="200"/>
      <c r="H171" s="200"/>
      <c r="I171" s="200"/>
      <c r="J171" s="201"/>
    </row>
    <row r="172" spans="1:10" ht="18" customHeight="1">
      <c r="A172" s="199"/>
      <c r="B172" s="200"/>
      <c r="C172" s="200"/>
      <c r="D172" s="200"/>
      <c r="E172" s="200"/>
      <c r="F172" s="200"/>
      <c r="G172" s="200"/>
      <c r="H172" s="200"/>
      <c r="I172" s="200"/>
      <c r="J172" s="201"/>
    </row>
    <row r="173" spans="1:10" ht="18" customHeight="1">
      <c r="A173" s="199"/>
      <c r="B173" s="200"/>
      <c r="C173" s="200"/>
      <c r="D173" s="200"/>
      <c r="E173" s="200"/>
      <c r="F173" s="200"/>
      <c r="G173" s="200"/>
      <c r="H173" s="200"/>
      <c r="I173" s="200"/>
      <c r="J173" s="201"/>
    </row>
    <row r="174" spans="1:10" ht="18" customHeight="1">
      <c r="A174" s="199"/>
      <c r="B174" s="200"/>
      <c r="C174" s="200"/>
      <c r="D174" s="200"/>
      <c r="E174" s="200"/>
      <c r="F174" s="200"/>
      <c r="G174" s="200"/>
      <c r="H174" s="200"/>
      <c r="I174" s="200"/>
      <c r="J174" s="201"/>
    </row>
    <row r="175" spans="1:10" ht="18" customHeight="1">
      <c r="A175" s="199"/>
      <c r="B175" s="200"/>
      <c r="C175" s="200"/>
      <c r="D175" s="200"/>
      <c r="E175" s="200"/>
      <c r="F175" s="200"/>
      <c r="G175" s="200"/>
      <c r="H175" s="200"/>
      <c r="I175" s="200"/>
      <c r="J175" s="201"/>
    </row>
    <row r="176" spans="1:10" ht="18" customHeight="1">
      <c r="A176" s="199"/>
      <c r="B176" s="200"/>
      <c r="C176" s="200"/>
      <c r="D176" s="200"/>
      <c r="E176" s="200"/>
      <c r="F176" s="200"/>
      <c r="G176" s="200"/>
      <c r="H176" s="200"/>
      <c r="I176" s="200"/>
      <c r="J176" s="201"/>
    </row>
    <row r="177" spans="1:10" ht="18" customHeight="1">
      <c r="A177" s="199"/>
      <c r="B177" s="200"/>
      <c r="C177" s="200"/>
      <c r="D177" s="200"/>
      <c r="E177" s="200"/>
      <c r="F177" s="200"/>
      <c r="G177" s="200"/>
      <c r="H177" s="200"/>
      <c r="I177" s="200"/>
      <c r="J177" s="201"/>
    </row>
    <row r="178" spans="1:10" ht="18" customHeight="1">
      <c r="A178" s="199"/>
      <c r="B178" s="200"/>
      <c r="C178" s="200"/>
      <c r="D178" s="200"/>
      <c r="E178" s="200"/>
      <c r="F178" s="200"/>
      <c r="G178" s="200"/>
      <c r="H178" s="200"/>
      <c r="I178" s="200"/>
      <c r="J178" s="201"/>
    </row>
    <row r="179" spans="1:10" ht="18" customHeight="1">
      <c r="A179" s="199"/>
      <c r="B179" s="200"/>
      <c r="C179" s="200"/>
      <c r="D179" s="200"/>
      <c r="E179" s="200"/>
      <c r="F179" s="200"/>
      <c r="G179" s="200"/>
      <c r="H179" s="200"/>
      <c r="I179" s="200"/>
      <c r="J179" s="201"/>
    </row>
    <row r="180" spans="1:10" ht="18" customHeight="1">
      <c r="A180" s="199"/>
      <c r="B180" s="200"/>
      <c r="C180" s="200"/>
      <c r="D180" s="200"/>
      <c r="E180" s="200"/>
      <c r="F180" s="200"/>
      <c r="G180" s="200"/>
      <c r="H180" s="200"/>
      <c r="I180" s="200"/>
      <c r="J180" s="201"/>
    </row>
    <row r="181" spans="1:10" ht="18" customHeight="1">
      <c r="A181" s="199"/>
      <c r="B181" s="200"/>
      <c r="C181" s="200"/>
      <c r="D181" s="200"/>
      <c r="E181" s="200"/>
      <c r="F181" s="200"/>
      <c r="G181" s="200"/>
      <c r="H181" s="200"/>
      <c r="I181" s="200"/>
      <c r="J181" s="201"/>
    </row>
    <row r="182" spans="1:10" ht="18" customHeight="1">
      <c r="A182" s="199"/>
      <c r="B182" s="200"/>
      <c r="C182" s="200"/>
      <c r="D182" s="200"/>
      <c r="E182" s="200"/>
      <c r="F182" s="200"/>
      <c r="G182" s="200"/>
      <c r="H182" s="200"/>
      <c r="I182" s="200"/>
      <c r="J182" s="201"/>
    </row>
    <row r="183" spans="1:10" ht="18" customHeight="1">
      <c r="A183" s="199"/>
      <c r="B183" s="200"/>
      <c r="C183" s="200"/>
      <c r="D183" s="200"/>
      <c r="E183" s="200"/>
      <c r="F183" s="200"/>
      <c r="G183" s="200"/>
      <c r="H183" s="200"/>
      <c r="I183" s="200"/>
      <c r="J183" s="201"/>
    </row>
    <row r="184" spans="1:10" ht="18" customHeight="1" thickBot="1">
      <c r="A184" s="199"/>
      <c r="B184" s="200"/>
      <c r="C184" s="200"/>
      <c r="D184" s="200"/>
      <c r="E184" s="200"/>
      <c r="F184" s="200"/>
      <c r="G184" s="200"/>
      <c r="H184" s="200"/>
      <c r="I184" s="200"/>
      <c r="J184" s="201"/>
    </row>
    <row r="185" spans="1:10" s="7" customFormat="1" ht="24" customHeight="1" thickBot="1">
      <c r="A185" s="202" t="s">
        <v>45</v>
      </c>
      <c r="B185" s="203"/>
      <c r="C185" s="203"/>
      <c r="D185" s="203"/>
      <c r="E185" s="203"/>
      <c r="F185" s="203"/>
      <c r="G185" s="203"/>
      <c r="H185" s="203"/>
      <c r="I185" s="204">
        <f>(I22)</f>
        <v>0</v>
      </c>
      <c r="J185" s="205"/>
    </row>
    <row r="186" spans="1:10" s="7" customFormat="1" ht="13.5" customHeight="1" thickBot="1">
      <c r="A186" s="206" t="s">
        <v>153</v>
      </c>
      <c r="B186" s="207"/>
      <c r="C186" s="207"/>
      <c r="D186" s="207"/>
      <c r="E186" s="207"/>
      <c r="F186" s="207"/>
      <c r="G186" s="207"/>
      <c r="H186" s="207"/>
      <c r="I186" s="207"/>
      <c r="J186" s="208"/>
    </row>
    <row r="187" spans="1:10" ht="18" customHeight="1">
      <c r="A187" s="209"/>
      <c r="B187" s="210"/>
      <c r="C187" s="210"/>
      <c r="D187" s="210"/>
      <c r="E187" s="210"/>
      <c r="F187" s="210"/>
      <c r="G187" s="210"/>
      <c r="H187" s="210"/>
      <c r="I187" s="210"/>
      <c r="J187" s="211"/>
    </row>
    <row r="188" spans="1:10" ht="18" customHeight="1">
      <c r="A188" s="212" t="s">
        <v>51</v>
      </c>
      <c r="B188" s="213"/>
      <c r="C188" s="213"/>
      <c r="D188" s="213"/>
      <c r="E188" s="213"/>
      <c r="F188" s="214"/>
      <c r="G188" s="215"/>
      <c r="H188" s="216"/>
      <c r="I188" s="198"/>
      <c r="J188" s="217"/>
    </row>
    <row r="189" spans="1:10" ht="18" customHeight="1">
      <c r="A189" s="218"/>
      <c r="B189" s="219"/>
      <c r="C189" s="219"/>
      <c r="D189" s="219"/>
      <c r="E189" s="219"/>
      <c r="F189" s="219"/>
      <c r="G189" s="219"/>
      <c r="H189" s="219"/>
      <c r="I189" s="219"/>
      <c r="J189" s="220"/>
    </row>
    <row r="190" spans="1:10" ht="18" customHeight="1">
      <c r="A190" s="221" t="s">
        <v>59</v>
      </c>
      <c r="B190" s="222"/>
      <c r="C190" s="222"/>
      <c r="D190" s="222"/>
      <c r="E190" s="222"/>
      <c r="F190" s="222"/>
      <c r="G190" s="222"/>
      <c r="H190" s="222"/>
      <c r="I190" s="222"/>
      <c r="J190" s="223"/>
    </row>
    <row r="191" spans="1:10" ht="18" customHeight="1">
      <c r="A191" s="224" t="s">
        <v>48</v>
      </c>
      <c r="B191" s="225"/>
      <c r="C191" s="225"/>
      <c r="D191" s="225"/>
      <c r="E191" s="225"/>
      <c r="F191" s="226" t="s">
        <v>43</v>
      </c>
      <c r="G191" s="226" t="s">
        <v>47</v>
      </c>
      <c r="H191" s="225" t="s">
        <v>46</v>
      </c>
      <c r="I191" s="225"/>
      <c r="J191" s="227"/>
    </row>
    <row r="192" spans="1:10" ht="18" customHeight="1">
      <c r="A192" s="228" t="s">
        <v>49</v>
      </c>
      <c r="B192" s="229"/>
      <c r="C192" s="229"/>
      <c r="D192" s="229"/>
      <c r="E192" s="230"/>
      <c r="F192" s="46"/>
      <c r="G192" s="46"/>
      <c r="H192" s="225"/>
      <c r="I192" s="225"/>
      <c r="J192" s="227"/>
    </row>
    <row r="193" spans="1:10" ht="18" customHeight="1">
      <c r="A193" s="228" t="s">
        <v>49</v>
      </c>
      <c r="B193" s="229"/>
      <c r="C193" s="229"/>
      <c r="D193" s="229"/>
      <c r="E193" s="230"/>
      <c r="F193" s="46"/>
      <c r="G193" s="46"/>
      <c r="H193" s="225"/>
      <c r="I193" s="225"/>
      <c r="J193" s="227"/>
    </row>
    <row r="194" spans="1:10" ht="18" customHeight="1">
      <c r="A194" s="228" t="s">
        <v>49</v>
      </c>
      <c r="B194" s="229"/>
      <c r="C194" s="229"/>
      <c r="D194" s="229"/>
      <c r="E194" s="230"/>
      <c r="F194" s="46"/>
      <c r="G194" s="46"/>
      <c r="H194" s="225"/>
      <c r="I194" s="225"/>
      <c r="J194" s="227"/>
    </row>
    <row r="195" spans="1:10" ht="18" customHeight="1" thickBot="1">
      <c r="A195" s="126" t="s">
        <v>60</v>
      </c>
      <c r="B195" s="127"/>
      <c r="C195" s="127"/>
      <c r="D195" s="127"/>
      <c r="E195" s="127"/>
      <c r="F195" s="127"/>
      <c r="G195" s="127"/>
      <c r="H195" s="127"/>
      <c r="I195" s="127"/>
      <c r="J195" s="128"/>
    </row>
    <row r="196" spans="1:10" ht="18" thickBot="1">
      <c r="A196" s="165"/>
      <c r="B196" s="165"/>
      <c r="C196" s="165"/>
      <c r="D196" s="165"/>
      <c r="E196" s="165"/>
      <c r="F196" s="165"/>
      <c r="G196" s="165"/>
      <c r="H196" s="165"/>
      <c r="I196" s="165"/>
      <c r="J196" s="165"/>
    </row>
    <row r="197" spans="1:10" ht="17.25">
      <c r="A197" s="231"/>
      <c r="B197" s="165"/>
      <c r="C197" s="165"/>
      <c r="D197" s="165"/>
      <c r="E197" s="165"/>
      <c r="F197" s="165"/>
      <c r="G197" s="165"/>
      <c r="H197" s="165"/>
      <c r="I197" s="165"/>
      <c r="J197" s="232"/>
    </row>
    <row r="198" spans="1:10" s="7" customFormat="1" ht="18.75" customHeight="1">
      <c r="A198" s="233" t="s">
        <v>72</v>
      </c>
      <c r="B198" s="234"/>
      <c r="C198" s="234"/>
      <c r="D198" s="234"/>
      <c r="E198" s="234"/>
      <c r="F198" s="234"/>
      <c r="G198" s="234"/>
      <c r="H198" s="234"/>
      <c r="I198" s="234"/>
      <c r="J198" s="235"/>
    </row>
    <row r="199" spans="1:10" ht="16.5" customHeight="1">
      <c r="A199" s="236"/>
      <c r="B199" s="198"/>
      <c r="C199" s="198"/>
      <c r="D199" s="198"/>
      <c r="E199" s="198"/>
      <c r="F199" s="198"/>
      <c r="G199" s="198"/>
      <c r="H199" s="198"/>
      <c r="I199" s="198"/>
      <c r="J199" s="217"/>
    </row>
    <row r="200" spans="1:10" ht="17.25">
      <c r="A200" s="237"/>
      <c r="B200" s="238"/>
      <c r="C200" s="213" t="s">
        <v>52</v>
      </c>
      <c r="D200" s="213"/>
      <c r="E200" s="213"/>
      <c r="F200" s="213"/>
      <c r="G200" s="213"/>
      <c r="H200" s="239"/>
      <c r="I200" s="240"/>
      <c r="J200" s="241"/>
    </row>
    <row r="201" spans="1:10">
      <c r="A201" s="236"/>
      <c r="B201" s="198"/>
      <c r="C201" s="198"/>
      <c r="D201" s="198"/>
      <c r="E201" s="198"/>
      <c r="F201" s="198"/>
      <c r="G201" s="198"/>
      <c r="H201" s="198"/>
      <c r="I201" s="198"/>
      <c r="J201" s="217"/>
    </row>
    <row r="202" spans="1:10" ht="17.25">
      <c r="A202" s="237"/>
      <c r="B202" s="238"/>
      <c r="C202" s="238"/>
      <c r="D202" s="238"/>
      <c r="E202" s="238"/>
      <c r="F202" s="238"/>
      <c r="G202" s="238"/>
      <c r="H202" s="238"/>
      <c r="I202" s="238"/>
      <c r="J202" s="242"/>
    </row>
    <row r="203" spans="1:10">
      <c r="A203" s="236"/>
      <c r="B203" s="198"/>
      <c r="C203" s="198"/>
      <c r="D203" s="198"/>
      <c r="E203" s="198"/>
      <c r="F203" s="198"/>
      <c r="G203" s="198"/>
      <c r="H203" s="198"/>
      <c r="I203" s="198"/>
      <c r="J203" s="217"/>
    </row>
    <row r="204" spans="1:10" ht="15.75">
      <c r="A204" s="243" t="s">
        <v>73</v>
      </c>
      <c r="B204" s="244"/>
      <c r="C204" s="244"/>
      <c r="D204" s="244"/>
      <c r="E204" s="244"/>
      <c r="F204" s="244"/>
      <c r="G204" s="244"/>
      <c r="H204" s="244"/>
      <c r="I204" s="244"/>
      <c r="J204" s="245"/>
    </row>
    <row r="205" spans="1:10" ht="15.75" customHeight="1">
      <c r="A205" s="246"/>
      <c r="B205" s="247"/>
      <c r="C205" s="247"/>
      <c r="D205" s="247"/>
      <c r="E205" s="247"/>
      <c r="F205" s="247"/>
      <c r="G205" s="247"/>
      <c r="H205" s="247"/>
      <c r="I205" s="247"/>
      <c r="J205" s="248"/>
    </row>
    <row r="206" spans="1:10" ht="16.5" customHeight="1" thickBot="1">
      <c r="A206" s="249"/>
      <c r="B206" s="166"/>
      <c r="C206" s="166"/>
      <c r="D206" s="166"/>
      <c r="E206" s="166"/>
      <c r="F206" s="166"/>
      <c r="G206" s="166"/>
      <c r="H206" s="166"/>
      <c r="I206" s="166"/>
      <c r="J206" s="250"/>
    </row>
    <row r="207" spans="1:10">
      <c r="A207" s="10"/>
      <c r="B207" s="10"/>
      <c r="C207" s="10"/>
      <c r="D207" s="10"/>
      <c r="E207" s="10"/>
      <c r="F207" s="10"/>
      <c r="G207" s="10"/>
      <c r="H207" s="10"/>
      <c r="I207" s="10"/>
      <c r="J207" s="10"/>
    </row>
    <row r="208" spans="1:10">
      <c r="A208" s="8"/>
      <c r="B208" s="8"/>
      <c r="C208" s="8"/>
      <c r="D208" s="8"/>
      <c r="E208" s="8"/>
      <c r="F208" s="8"/>
      <c r="G208" s="8"/>
      <c r="H208" s="8"/>
      <c r="I208" s="8"/>
      <c r="J208" s="8"/>
    </row>
    <row r="209" spans="1:11">
      <c r="A209" s="8"/>
      <c r="B209" s="8"/>
      <c r="C209" s="8"/>
      <c r="D209" s="8"/>
      <c r="E209" s="8"/>
      <c r="F209" s="8"/>
      <c r="G209" s="8"/>
      <c r="H209" s="8"/>
      <c r="I209" s="8"/>
      <c r="J209" s="8"/>
    </row>
    <row r="210" spans="1:1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</row>
    <row r="211" spans="1:1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</row>
    <row r="212" spans="1:11" ht="11.25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</row>
    <row r="213" spans="1:1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</row>
    <row r="214" spans="1:1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</row>
    <row r="215" spans="1:1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</row>
    <row r="216" spans="1:1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</row>
    <row r="217" spans="1:1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</row>
    <row r="218" spans="1:1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</row>
    <row r="219" spans="1:1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</row>
    <row r="220" spans="1:1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</row>
    <row r="221" spans="1:1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</row>
    <row r="222" spans="1:1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</row>
    <row r="223" spans="1:1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</row>
    <row r="224" spans="1:1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</row>
    <row r="225" spans="1:1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</row>
    <row r="226" spans="1:1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</row>
    <row r="227" spans="1:1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</row>
    <row r="228" spans="1:1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</row>
    <row r="229" spans="1:1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</row>
    <row r="230" spans="1:1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</row>
    <row r="231" spans="1:1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</row>
    <row r="232" spans="1:1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</row>
    <row r="233" spans="1:1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</row>
    <row r="234" spans="1:1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</row>
    <row r="235" spans="1:1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</row>
    <row r="236" spans="1:1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</row>
    <row r="237" spans="1:1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</row>
    <row r="238" spans="1:1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</row>
    <row r="239" spans="1:1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</row>
    <row r="240" spans="1:1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</row>
    <row r="241" spans="1:1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</row>
    <row r="242" spans="1:1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</row>
    <row r="243" spans="1:11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</row>
    <row r="244" spans="1:1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</row>
    <row r="245" spans="1:11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</row>
    <row r="246" spans="1:11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</row>
    <row r="247" spans="1:1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</row>
    <row r="248" spans="1:1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</row>
    <row r="249" spans="1:1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</row>
    <row r="250" spans="1:1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</row>
    <row r="251" spans="1:1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</row>
    <row r="252" spans="1:1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</row>
    <row r="253" spans="1:1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</row>
    <row r="254" spans="1:1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</row>
    <row r="255" spans="1:1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</row>
    <row r="256" spans="1:11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</row>
    <row r="257" spans="1:11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</row>
    <row r="258" spans="1:11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</row>
    <row r="259" spans="1:11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</row>
    <row r="260" spans="1:11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</row>
    <row r="261" spans="1:11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</row>
    <row r="262" spans="1:11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</row>
    <row r="263" spans="1:11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</row>
    <row r="264" spans="1:11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</row>
    <row r="265" spans="1:11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</row>
    <row r="266" spans="1:11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</row>
    <row r="267" spans="1:11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</row>
    <row r="268" spans="1:11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</row>
    <row r="269" spans="1:11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</row>
    <row r="270" spans="1:11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</row>
    <row r="271" spans="1:11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</row>
    <row r="272" spans="1:11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</row>
    <row r="273" spans="1:11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</row>
    <row r="274" spans="1:11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</row>
    <row r="275" spans="1:11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</row>
    <row r="276" spans="1:11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</row>
    <row r="277" spans="1:11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</row>
    <row r="278" spans="1:11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</row>
    <row r="279" spans="1:11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</row>
    <row r="280" spans="1:11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</row>
    <row r="281" spans="1:11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</row>
    <row r="282" spans="1:11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</row>
    <row r="283" spans="1:11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</row>
    <row r="284" spans="1:11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</row>
    <row r="285" spans="1:11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</row>
    <row r="286" spans="1:11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</row>
    <row r="287" spans="1:11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</row>
    <row r="288" spans="1:11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</row>
    <row r="289" spans="1:11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</row>
    <row r="290" spans="1:11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</row>
    <row r="291" spans="1:11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</row>
    <row r="292" spans="1:11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</row>
    <row r="293" spans="1:11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</row>
    <row r="294" spans="1:11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</row>
    <row r="295" spans="1:11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</row>
    <row r="296" spans="1:11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</row>
    <row r="297" spans="1:11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</row>
    <row r="298" spans="1:11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</row>
    <row r="299" spans="1:11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</row>
    <row r="300" spans="1:11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</row>
    <row r="301" spans="1:11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</row>
    <row r="302" spans="1:11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</row>
    <row r="303" spans="1:11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</row>
    <row r="304" spans="1:11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</row>
    <row r="305" spans="1:11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</row>
    <row r="306" spans="1:11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</row>
    <row r="307" spans="1:11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</row>
    <row r="308" spans="1:11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</row>
    <row r="309" spans="1:11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</row>
    <row r="310" spans="1:11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</row>
    <row r="311" spans="1:11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</row>
    <row r="312" spans="1:11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</row>
    <row r="313" spans="1:11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</row>
    <row r="314" spans="1:11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</row>
    <row r="315" spans="1:11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</row>
    <row r="316" spans="1:11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</row>
    <row r="317" spans="1:11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</row>
    <row r="318" spans="1:11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</row>
    <row r="319" spans="1:11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</row>
    <row r="320" spans="1:11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</row>
    <row r="321" spans="1:11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</row>
    <row r="322" spans="1:11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</row>
    <row r="323" spans="1:11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</row>
    <row r="324" spans="1:11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</row>
    <row r="325" spans="1:11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</row>
    <row r="326" spans="1:11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</row>
    <row r="327" spans="1:11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</row>
    <row r="328" spans="1:11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</row>
    <row r="329" spans="1:11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</row>
    <row r="330" spans="1:11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</row>
    <row r="331" spans="1:11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</row>
    <row r="332" spans="1:11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</row>
    <row r="333" spans="1:11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</row>
    <row r="334" spans="1:11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</row>
    <row r="335" spans="1:11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</row>
    <row r="336" spans="1:11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</row>
    <row r="337" spans="1:11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</row>
    <row r="338" spans="1:11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</row>
    <row r="339" spans="1:11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</row>
    <row r="340" spans="1:11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</row>
    <row r="341" spans="1:11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</row>
    <row r="342" spans="1:11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</row>
    <row r="343" spans="1:11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</row>
    <row r="344" spans="1:11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</row>
    <row r="345" spans="1:11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</row>
    <row r="346" spans="1:11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</row>
    <row r="347" spans="1:11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</row>
    <row r="348" spans="1:11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</row>
    <row r="349" spans="1:11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</row>
    <row r="350" spans="1:11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</row>
    <row r="351" spans="1:11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</row>
    <row r="352" spans="1:11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</row>
    <row r="353" spans="1:11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</row>
    <row r="354" spans="1:11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</row>
    <row r="355" spans="1:11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</row>
    <row r="356" spans="1:11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</row>
    <row r="357" spans="1:11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</row>
    <row r="358" spans="1:11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</row>
    <row r="359" spans="1:11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</row>
    <row r="360" spans="1:11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</row>
    <row r="361" spans="1:11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</row>
    <row r="362" spans="1:11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</row>
    <row r="363" spans="1:11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</row>
    <row r="364" spans="1:11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</row>
    <row r="365" spans="1:11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</row>
    <row r="366" spans="1:11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</row>
    <row r="367" spans="1:11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</row>
    <row r="368" spans="1:11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</row>
    <row r="369" spans="1:11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</row>
    <row r="370" spans="1:11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</row>
    <row r="371" spans="1:11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</row>
    <row r="372" spans="1:11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</row>
    <row r="373" spans="1:11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</row>
    <row r="374" spans="1:11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</row>
    <row r="375" spans="1:11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</row>
    <row r="376" spans="1:11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</row>
    <row r="377" spans="1:11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</row>
    <row r="378" spans="1:11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</row>
    <row r="379" spans="1:11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</row>
    <row r="380" spans="1:11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</row>
    <row r="381" spans="1:11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</row>
    <row r="382" spans="1:11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</row>
    <row r="383" spans="1:11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</row>
    <row r="384" spans="1:11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</row>
    <row r="385" spans="1:11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</row>
    <row r="386" spans="1:11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</row>
    <row r="387" spans="1:11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</row>
    <row r="388" spans="1:11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</row>
    <row r="389" spans="1:11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</row>
    <row r="390" spans="1:11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</row>
    <row r="391" spans="1:11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</row>
    <row r="392" spans="1:11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</row>
    <row r="393" spans="1:11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</row>
    <row r="394" spans="1:11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</row>
    <row r="395" spans="1:11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</row>
    <row r="396" spans="1:11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</row>
  </sheetData>
  <sheetProtection selectLockedCells="1"/>
  <mergeCells count="296">
    <mergeCell ref="A4:J4"/>
    <mergeCell ref="A5:D5"/>
    <mergeCell ref="A6:D6"/>
    <mergeCell ref="E5:J5"/>
    <mergeCell ref="E6:J6"/>
    <mergeCell ref="A16:D16"/>
    <mergeCell ref="F16:H16"/>
    <mergeCell ref="A203:J203"/>
    <mergeCell ref="C200:G200"/>
    <mergeCell ref="H200:I200"/>
    <mergeCell ref="A196:J196"/>
    <mergeCell ref="A192:E192"/>
    <mergeCell ref="H192:J192"/>
    <mergeCell ref="A200:B200"/>
    <mergeCell ref="A201:J201"/>
    <mergeCell ref="A202:J202"/>
    <mergeCell ref="A17:F17"/>
    <mergeCell ref="I128:J128"/>
    <mergeCell ref="A126:J126"/>
    <mergeCell ref="A122:J122"/>
    <mergeCell ref="A123:J123"/>
    <mergeCell ref="A124:J124"/>
    <mergeCell ref="A125:J125"/>
    <mergeCell ref="A120:J120"/>
    <mergeCell ref="A207:J207"/>
    <mergeCell ref="A19:J19"/>
    <mergeCell ref="A20:J20"/>
    <mergeCell ref="A204:J204"/>
    <mergeCell ref="A205:J205"/>
    <mergeCell ref="A206:J206"/>
    <mergeCell ref="A139:J139"/>
    <mergeCell ref="A129:J129"/>
    <mergeCell ref="A108:J108"/>
    <mergeCell ref="A109:J109"/>
    <mergeCell ref="A117:J117"/>
    <mergeCell ref="A118:J118"/>
    <mergeCell ref="A113:J113"/>
    <mergeCell ref="A114:H114"/>
    <mergeCell ref="A133:J133"/>
    <mergeCell ref="A134:H134"/>
    <mergeCell ref="I134:J134"/>
    <mergeCell ref="A135:J135"/>
    <mergeCell ref="A130:J130"/>
    <mergeCell ref="A131:J131"/>
    <mergeCell ref="A132:H132"/>
    <mergeCell ref="I132:J132"/>
    <mergeCell ref="A127:J127"/>
    <mergeCell ref="A128:H128"/>
    <mergeCell ref="A121:H121"/>
    <mergeCell ref="I121:J121"/>
    <mergeCell ref="A119:J119"/>
    <mergeCell ref="I114:J114"/>
    <mergeCell ref="A107:J107"/>
    <mergeCell ref="A110:J110"/>
    <mergeCell ref="A104:J104"/>
    <mergeCell ref="A92:J92"/>
    <mergeCell ref="A96:J96"/>
    <mergeCell ref="A97:J97"/>
    <mergeCell ref="A98:H98"/>
    <mergeCell ref="I101:J101"/>
    <mergeCell ref="A102:J102"/>
    <mergeCell ref="A111:H111"/>
    <mergeCell ref="I111:J111"/>
    <mergeCell ref="A115:J115"/>
    <mergeCell ref="A116:J116"/>
    <mergeCell ref="A105:J105"/>
    <mergeCell ref="A106:J106"/>
    <mergeCell ref="A112:J112"/>
    <mergeCell ref="A93:J93"/>
    <mergeCell ref="A103:H103"/>
    <mergeCell ref="I94:J94"/>
    <mergeCell ref="I86:J86"/>
    <mergeCell ref="I66:J66"/>
    <mergeCell ref="A78:J78"/>
    <mergeCell ref="G70:H70"/>
    <mergeCell ref="G71:H71"/>
    <mergeCell ref="E71:F71"/>
    <mergeCell ref="E70:F70"/>
    <mergeCell ref="A76:J76"/>
    <mergeCell ref="A77:J77"/>
    <mergeCell ref="A69:J69"/>
    <mergeCell ref="A70:D70"/>
    <mergeCell ref="A84:H84"/>
    <mergeCell ref="A83:J83"/>
    <mergeCell ref="I44:J44"/>
    <mergeCell ref="I48:J48"/>
    <mergeCell ref="I50:J50"/>
    <mergeCell ref="A74:J74"/>
    <mergeCell ref="I79:J79"/>
    <mergeCell ref="A80:J80"/>
    <mergeCell ref="I81:J81"/>
    <mergeCell ref="I84:J84"/>
    <mergeCell ref="A85:J85"/>
    <mergeCell ref="I18:J18"/>
    <mergeCell ref="A18:H18"/>
    <mergeCell ref="A27:B27"/>
    <mergeCell ref="C28:D28"/>
    <mergeCell ref="A28:B28"/>
    <mergeCell ref="A38:J38"/>
    <mergeCell ref="I33:J33"/>
    <mergeCell ref="A199:J199"/>
    <mergeCell ref="A198:J198"/>
    <mergeCell ref="A66:H66"/>
    <mergeCell ref="I68:J68"/>
    <mergeCell ref="I70:J70"/>
    <mergeCell ref="A49:J49"/>
    <mergeCell ref="F22:G22"/>
    <mergeCell ref="I22:J22"/>
    <mergeCell ref="A197:J197"/>
    <mergeCell ref="A71:D71"/>
    <mergeCell ref="A24:J24"/>
    <mergeCell ref="A26:J26"/>
    <mergeCell ref="A22:E22"/>
    <mergeCell ref="A23:J23"/>
    <mergeCell ref="I62:J62"/>
    <mergeCell ref="A60:H60"/>
    <mergeCell ref="A29:B29"/>
    <mergeCell ref="A10:B10"/>
    <mergeCell ref="A11:B11"/>
    <mergeCell ref="A13:H13"/>
    <mergeCell ref="A14:D14"/>
    <mergeCell ref="C10:J10"/>
    <mergeCell ref="C11:E11"/>
    <mergeCell ref="A15:D15"/>
    <mergeCell ref="G17:J17"/>
    <mergeCell ref="F11:G11"/>
    <mergeCell ref="A12:H12"/>
    <mergeCell ref="I36:J36"/>
    <mergeCell ref="A65:J65"/>
    <mergeCell ref="A63:J63"/>
    <mergeCell ref="A56:J56"/>
    <mergeCell ref="A58:J58"/>
    <mergeCell ref="A59:J59"/>
    <mergeCell ref="A53:J53"/>
    <mergeCell ref="C29:D29"/>
    <mergeCell ref="A36:H36"/>
    <mergeCell ref="A37:J37"/>
    <mergeCell ref="A35:H35"/>
    <mergeCell ref="I35:J35"/>
    <mergeCell ref="A51:J51"/>
    <mergeCell ref="A44:H44"/>
    <mergeCell ref="A48:H48"/>
    <mergeCell ref="A50:H50"/>
    <mergeCell ref="I30:J30"/>
    <mergeCell ref="I31:J31"/>
    <mergeCell ref="A39:H39"/>
    <mergeCell ref="I41:J41"/>
    <mergeCell ref="A40:J40"/>
    <mergeCell ref="A41:H41"/>
    <mergeCell ref="A62:H62"/>
    <mergeCell ref="I39:J39"/>
    <mergeCell ref="B1:I1"/>
    <mergeCell ref="A67:J67"/>
    <mergeCell ref="A68:H68"/>
    <mergeCell ref="I71:J71"/>
    <mergeCell ref="B8:J8"/>
    <mergeCell ref="B9:J9"/>
    <mergeCell ref="A42:J42"/>
    <mergeCell ref="A43:J43"/>
    <mergeCell ref="B2:I2"/>
    <mergeCell ref="B3:I3"/>
    <mergeCell ref="A45:J45"/>
    <mergeCell ref="A46:J46"/>
    <mergeCell ref="I13:J13"/>
    <mergeCell ref="E14:G14"/>
    <mergeCell ref="I14:J14"/>
    <mergeCell ref="E15:G15"/>
    <mergeCell ref="I15:J15"/>
    <mergeCell ref="I16:J16"/>
    <mergeCell ref="C27:D27"/>
    <mergeCell ref="E27:F27"/>
    <mergeCell ref="E28:F28"/>
    <mergeCell ref="E29:F29"/>
    <mergeCell ref="I29:J29"/>
    <mergeCell ref="G29:H29"/>
    <mergeCell ref="A136:J136"/>
    <mergeCell ref="A138:H138"/>
    <mergeCell ref="I138:J138"/>
    <mergeCell ref="A137:J137"/>
    <mergeCell ref="A88:H88"/>
    <mergeCell ref="I88:J88"/>
    <mergeCell ref="A75:J75"/>
    <mergeCell ref="G28:J28"/>
    <mergeCell ref="A30:H30"/>
    <mergeCell ref="A33:H33"/>
    <mergeCell ref="A86:H86"/>
    <mergeCell ref="A82:J82"/>
    <mergeCell ref="A61:J61"/>
    <mergeCell ref="I60:J60"/>
    <mergeCell ref="I57:J57"/>
    <mergeCell ref="I54:J54"/>
    <mergeCell ref="A64:H64"/>
    <mergeCell ref="I64:J64"/>
    <mergeCell ref="A34:J34"/>
    <mergeCell ref="A79:H79"/>
    <mergeCell ref="A81:H81"/>
    <mergeCell ref="A87:J87"/>
    <mergeCell ref="A72:J72"/>
    <mergeCell ref="I52:J52"/>
    <mergeCell ref="A7:J7"/>
    <mergeCell ref="A25:J25"/>
    <mergeCell ref="A31:H31"/>
    <mergeCell ref="A32:H32"/>
    <mergeCell ref="I12:J12"/>
    <mergeCell ref="H11:J11"/>
    <mergeCell ref="I103:J103"/>
    <mergeCell ref="A99:J99"/>
    <mergeCell ref="A100:J100"/>
    <mergeCell ref="A101:H101"/>
    <mergeCell ref="A21:J21"/>
    <mergeCell ref="I32:J32"/>
    <mergeCell ref="G27:J27"/>
    <mergeCell ref="A52:H52"/>
    <mergeCell ref="A54:H54"/>
    <mergeCell ref="A57:H57"/>
    <mergeCell ref="I98:J98"/>
    <mergeCell ref="A95:J95"/>
    <mergeCell ref="A94:H94"/>
    <mergeCell ref="A89:J89"/>
    <mergeCell ref="A90:J90"/>
    <mergeCell ref="A91:J91"/>
    <mergeCell ref="A47:J47"/>
    <mergeCell ref="A55:J55"/>
    <mergeCell ref="A145:H145"/>
    <mergeCell ref="I145:J145"/>
    <mergeCell ref="A146:H146"/>
    <mergeCell ref="I146:J146"/>
    <mergeCell ref="A151:H151"/>
    <mergeCell ref="I151:J151"/>
    <mergeCell ref="A140:H140"/>
    <mergeCell ref="I140:J140"/>
    <mergeCell ref="A143:J143"/>
    <mergeCell ref="A144:J144"/>
    <mergeCell ref="A142:J142"/>
    <mergeCell ref="A141:J141"/>
    <mergeCell ref="A149:H149"/>
    <mergeCell ref="I149:J149"/>
    <mergeCell ref="A150:H150"/>
    <mergeCell ref="I150:J150"/>
    <mergeCell ref="A147:H147"/>
    <mergeCell ref="I147:J147"/>
    <mergeCell ref="A148:H148"/>
    <mergeCell ref="I148:J148"/>
    <mergeCell ref="A159:J159"/>
    <mergeCell ref="A164:J164"/>
    <mergeCell ref="A161:J161"/>
    <mergeCell ref="A163:J163"/>
    <mergeCell ref="A152:H152"/>
    <mergeCell ref="I152:J152"/>
    <mergeCell ref="A160:H160"/>
    <mergeCell ref="I160:J160"/>
    <mergeCell ref="A167:J167"/>
    <mergeCell ref="A156:J156"/>
    <mergeCell ref="A157:J157"/>
    <mergeCell ref="A155:J155"/>
    <mergeCell ref="A153:H153"/>
    <mergeCell ref="I153:J153"/>
    <mergeCell ref="A154:H154"/>
    <mergeCell ref="I154:J154"/>
    <mergeCell ref="A168:J168"/>
    <mergeCell ref="A169:J169"/>
    <mergeCell ref="A170:J170"/>
    <mergeCell ref="A171:J171"/>
    <mergeCell ref="A172:J172"/>
    <mergeCell ref="A158:H158"/>
    <mergeCell ref="I158:J158"/>
    <mergeCell ref="F188:G188"/>
    <mergeCell ref="A187:J187"/>
    <mergeCell ref="A188:E188"/>
    <mergeCell ref="H188:J188"/>
    <mergeCell ref="A165:J165"/>
    <mergeCell ref="A166:J166"/>
    <mergeCell ref="A173:J173"/>
    <mergeCell ref="A174:J174"/>
    <mergeCell ref="A175:J175"/>
    <mergeCell ref="A176:J176"/>
    <mergeCell ref="A177:J177"/>
    <mergeCell ref="A178:J178"/>
    <mergeCell ref="A179:J179"/>
    <mergeCell ref="A180:J180"/>
    <mergeCell ref="A181:J181"/>
    <mergeCell ref="A186:J186"/>
    <mergeCell ref="A182:J182"/>
    <mergeCell ref="A183:J183"/>
    <mergeCell ref="A184:J184"/>
    <mergeCell ref="A195:J195"/>
    <mergeCell ref="A193:E193"/>
    <mergeCell ref="H193:J193"/>
    <mergeCell ref="A194:E194"/>
    <mergeCell ref="H194:J194"/>
    <mergeCell ref="A189:J189"/>
    <mergeCell ref="A190:J190"/>
    <mergeCell ref="H191:J191"/>
    <mergeCell ref="A191:E191"/>
    <mergeCell ref="I185:J185"/>
    <mergeCell ref="A185:H185"/>
  </mergeCells>
  <phoneticPr fontId="0" type="noConversion"/>
  <pageMargins left="1" right="1" top="1" bottom="1" header="0.5" footer="0.5"/>
  <pageSetup paperSize="9" scale="86" fitToHeight="0" orientation="portrait" horizontalDpi="4294967293" verticalDpi="4294967293" r:id="rId1"/>
  <headerFooter alignWithMargins="0">
    <oddHeader>&amp;L&amp;G</oddHeader>
  </headerFooter>
  <rowBreaks count="5" manualBreakCount="5">
    <brk id="36" max="16383" man="1"/>
    <brk id="72" max="16383" man="1"/>
    <brk id="115" max="16383" man="1"/>
    <brk id="161" max="16383" man="1"/>
    <brk id="208" max="16383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99999999" footer="0.49212598499999999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99999999" footer="0.49212598499999999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Plan1</vt:lpstr>
      <vt:lpstr>Plan2</vt:lpstr>
      <vt:lpstr>Plan3</vt:lpstr>
      <vt:lpstr>Plan1!Area_de_impressao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***</dc:creator>
  <cp:lastModifiedBy>Elisiane</cp:lastModifiedBy>
  <cp:lastPrinted>2015-11-03T13:19:07Z</cp:lastPrinted>
  <dcterms:created xsi:type="dcterms:W3CDTF">2005-09-21T20:42:13Z</dcterms:created>
  <dcterms:modified xsi:type="dcterms:W3CDTF">2015-11-03T13:20:32Z</dcterms:modified>
</cp:coreProperties>
</file>